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Heads of Departments\HoDs\"/>
    </mc:Choice>
  </mc:AlternateContent>
  <bookViews>
    <workbookView xWindow="31425" yWindow="1515" windowWidth="21600" windowHeight="13620" tabRatio="786" activeTab="13"/>
  </bookViews>
  <sheets>
    <sheet name="Events" sheetId="16" r:id="rId1"/>
    <sheet name="Committees" sheetId="2" r:id="rId2"/>
    <sheet name="Committees by Date" sheetId="1" r:id="rId3"/>
    <sheet name="Sept2021" sheetId="3" r:id="rId4"/>
    <sheet name="Oct2021" sheetId="4" r:id="rId5"/>
    <sheet name="Nov2021" sheetId="5" r:id="rId6"/>
    <sheet name="Dec2021" sheetId="6" r:id="rId7"/>
    <sheet name="Jan2022" sheetId="7" r:id="rId8"/>
    <sheet name="Feb2022" sheetId="8" r:id="rId9"/>
    <sheet name="March2022" sheetId="9" r:id="rId10"/>
    <sheet name="April2022" sheetId="10" r:id="rId11"/>
    <sheet name="May2022" sheetId="11" r:id="rId12"/>
    <sheet name="June2022" sheetId="12" r:id="rId13"/>
    <sheet name="July2022" sheetId="13" r:id="rId14"/>
    <sheet name="Aug2022" sheetId="14" r:id="rId15"/>
    <sheet name="Sept2022" sheetId="15" r:id="rId16"/>
  </sheets>
  <definedNames>
    <definedName name="_xlnm._FilterDatabase" localSheetId="1" hidden="1">Committees!$A$1:$I$116</definedName>
    <definedName name="_xlnm._FilterDatabase" localSheetId="2" hidden="1">'Committees by Date'!$A$1:$G$116</definedName>
    <definedName name="_xlnm._FilterDatabase" localSheetId="3" hidden="1">Sept2021!$A$1:$G$2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C87" i="1" s="1"/>
  <c r="B87" i="1" s="1"/>
  <c r="D81" i="1"/>
  <c r="C81" i="1" s="1"/>
  <c r="B81" i="1" s="1"/>
  <c r="F111" i="2"/>
  <c r="E111" i="2" s="1"/>
  <c r="D111" i="2" s="1"/>
  <c r="F112" i="2"/>
  <c r="E112" i="2" s="1"/>
  <c r="D112" i="2" s="1"/>
  <c r="F113" i="2"/>
  <c r="E113" i="2" s="1"/>
  <c r="D113" i="2" s="1"/>
  <c r="F110" i="2"/>
  <c r="E110" i="2" s="1"/>
  <c r="D110" i="2" s="1"/>
  <c r="C12" i="8" l="1"/>
  <c r="C13" i="8"/>
  <c r="D11" i="8" l="1"/>
  <c r="C11" i="8" s="1"/>
  <c r="B11" i="8" s="1"/>
  <c r="D60" i="1"/>
  <c r="C60" i="1" s="1"/>
  <c r="B60" i="1" s="1"/>
  <c r="E66" i="2"/>
  <c r="F66" i="2"/>
  <c r="C59" i="1"/>
  <c r="B59" i="1" s="1"/>
  <c r="C58" i="1"/>
  <c r="B58" i="1" s="1"/>
  <c r="E8" i="2"/>
  <c r="E5" i="2"/>
  <c r="D9" i="2"/>
  <c r="B12" i="8"/>
  <c r="D5" i="2"/>
  <c r="D13" i="5" l="1"/>
  <c r="B13" i="5"/>
  <c r="D34" i="1"/>
  <c r="B34" i="1"/>
  <c r="D104" i="2"/>
  <c r="F104" i="2"/>
  <c r="D66" i="2" l="1"/>
  <c r="D68" i="1" l="1"/>
  <c r="D116" i="1"/>
  <c r="B13" i="8"/>
  <c r="D8" i="2"/>
  <c r="D7" i="11" l="1"/>
  <c r="C7" i="11" s="1"/>
  <c r="B7" i="11" s="1"/>
  <c r="D85" i="1"/>
  <c r="C85" i="1" s="1"/>
  <c r="B85" i="1" s="1"/>
  <c r="F12" i="2"/>
  <c r="E12" i="2" s="1"/>
  <c r="D12" i="2" s="1"/>
  <c r="D5" i="12" l="1"/>
  <c r="C5" i="12" s="1"/>
  <c r="B5" i="12" s="1"/>
  <c r="C116" i="1"/>
  <c r="B116" i="1" s="1"/>
  <c r="F88" i="2"/>
  <c r="E88" i="2" s="1"/>
  <c r="D88" i="2" s="1"/>
  <c r="D15" i="11"/>
  <c r="C15" i="11" s="1"/>
  <c r="B15" i="11" s="1"/>
  <c r="D96" i="1"/>
  <c r="C96" i="1" s="1"/>
  <c r="B96" i="1" s="1"/>
  <c r="F86" i="2"/>
  <c r="E86" i="2" s="1"/>
  <c r="D86" i="2" s="1"/>
  <c r="D3" i="9"/>
  <c r="C3" i="9" s="1"/>
  <c r="B3" i="9" s="1"/>
  <c r="C68" i="1"/>
  <c r="B68" i="1" s="1"/>
  <c r="F89" i="2"/>
  <c r="E89" i="2" s="1"/>
  <c r="D89" i="2" s="1"/>
</calcChain>
</file>

<file path=xl/comments1.xml><?xml version="1.0" encoding="utf-8"?>
<comments xmlns="http://schemas.openxmlformats.org/spreadsheetml/2006/main">
  <authors>
    <author>Lizzie Hall</author>
  </authors>
  <commentList>
    <comment ref="C140" authorId="0" shapeId="0">
      <text>
        <r>
          <rPr>
            <b/>
            <sz val="9"/>
            <color indexed="81"/>
            <rFont val="Tahoma"/>
            <family val="2"/>
          </rPr>
          <t>Lizzie Hall:</t>
        </r>
        <r>
          <rPr>
            <sz val="9"/>
            <color indexed="81"/>
            <rFont val="Tahoma"/>
            <family val="2"/>
          </rPr>
          <t xml:space="preserve">
14:00 rehersal
</t>
        </r>
      </text>
    </comment>
  </commentList>
</comments>
</file>

<file path=xl/sharedStrings.xml><?xml version="1.0" encoding="utf-8"?>
<sst xmlns="http://schemas.openxmlformats.org/spreadsheetml/2006/main" count="1334" uniqueCount="193">
  <si>
    <t>Committee</t>
  </si>
  <si>
    <t>Time</t>
  </si>
  <si>
    <t>Location</t>
  </si>
  <si>
    <t>Major Projects Committee meeting</t>
  </si>
  <si>
    <t>OCR</t>
  </si>
  <si>
    <t>Tutors' Committee meeting</t>
  </si>
  <si>
    <t>Investments Committee meeting</t>
  </si>
  <si>
    <t>TBC</t>
  </si>
  <si>
    <t>General Estates Committee meeting</t>
  </si>
  <si>
    <t>Nominations Committee meeting</t>
  </si>
  <si>
    <t>O5</t>
  </si>
  <si>
    <t>Fellowships Committee meeting</t>
  </si>
  <si>
    <t>Ramsden</t>
  </si>
  <si>
    <t>Fellows' Research Fund Committee meeting</t>
  </si>
  <si>
    <t>a member's room</t>
  </si>
  <si>
    <t>Finance Committee meeting</t>
  </si>
  <si>
    <t>Rushmore</t>
  </si>
  <si>
    <t>Education Committee meeting</t>
  </si>
  <si>
    <t>Chapel &amp; Music Committee meeting</t>
  </si>
  <si>
    <t>Senior Tutor's room</t>
  </si>
  <si>
    <t>Harding Fund Committee meeting</t>
  </si>
  <si>
    <t>Governing Body meeting</t>
  </si>
  <si>
    <t>SCR</t>
  </si>
  <si>
    <t>Prevent Committee meeting</t>
  </si>
  <si>
    <t>Audit Committee meeting</t>
  </si>
  <si>
    <t>Keatley Fund Committee meeting</t>
  </si>
  <si>
    <t>Wine Committee meeting</t>
  </si>
  <si>
    <t>HR Committee meeting</t>
  </si>
  <si>
    <t>A1</t>
  </si>
  <si>
    <t>Strategic Planning Committee meeting</t>
  </si>
  <si>
    <t>CC&amp;E Committee meeting</t>
  </si>
  <si>
    <t>College Consultative Committee meeting</t>
  </si>
  <si>
    <t>Governing Body (audit) meeting</t>
  </si>
  <si>
    <t>McGrath</t>
  </si>
  <si>
    <t>College Promotions Committee meeting</t>
  </si>
  <si>
    <t>College Society Committee meeting &amp; dinner</t>
  </si>
  <si>
    <t>Remuneration Committee meeting</t>
  </si>
  <si>
    <t>Benavitch Fund Committee meeting</t>
  </si>
  <si>
    <t>Tunku Fund Committee meeting</t>
  </si>
  <si>
    <t>Promotions Committee meeting</t>
  </si>
  <si>
    <t>Committee Meeting Date</t>
  </si>
  <si>
    <t>Deadline to send paperwork to Committee members</t>
  </si>
  <si>
    <t>Deadline for paperwork from HoDs</t>
  </si>
  <si>
    <t>Reminder to HoDs for paperwork</t>
  </si>
  <si>
    <t>WoA Committee meeting</t>
  </si>
  <si>
    <t>Event</t>
  </si>
  <si>
    <t>Date</t>
  </si>
  <si>
    <t>Hall</t>
  </si>
  <si>
    <t>Chapel</t>
  </si>
  <si>
    <t>Academic Inductions of Freshers</t>
  </si>
  <si>
    <t>Acheson Gray dinner</t>
  </si>
  <si>
    <t>Acheson Gray Sports Day</t>
  </si>
  <si>
    <t>All Day</t>
  </si>
  <si>
    <t>Admission of Fellows</t>
  </si>
  <si>
    <t xml:space="preserve">Chapel  </t>
  </si>
  <si>
    <t>Admissions Interview period ends</t>
  </si>
  <si>
    <t>Admissions Interviews (full schedule)</t>
  </si>
  <si>
    <t>Admissions Interviews (reduced schedule)</t>
  </si>
  <si>
    <t>Amalgamated Societies budget meeting</t>
  </si>
  <si>
    <t>Amalgamated Clubs' Treasurers' meeting</t>
  </si>
  <si>
    <t>Benefactors' Garden Party</t>
  </si>
  <si>
    <t>Chapel Court, Hall, SCR</t>
  </si>
  <si>
    <t>Carol Service</t>
  </si>
  <si>
    <t>CCFPS staff meeting</t>
  </si>
  <si>
    <t>Chapel services resume</t>
  </si>
  <si>
    <t xml:space="preserve">Children's tea and pantomime outing </t>
  </si>
  <si>
    <t>Choral Eucharist</t>
  </si>
  <si>
    <t>College Closes</t>
  </si>
  <si>
    <t>College Open Day</t>
  </si>
  <si>
    <t>College Opens</t>
  </si>
  <si>
    <t>College Society Annual Reunion &amp; Dinner</t>
  </si>
  <si>
    <t>College Taster Day</t>
  </si>
  <si>
    <t>Degrees</t>
  </si>
  <si>
    <t>Degrees (in absentia only)</t>
  </si>
  <si>
    <t>Dining Members' Guest Night</t>
  </si>
  <si>
    <t>Eve of Graduation Dinner: undergraduates</t>
  </si>
  <si>
    <t>Eve of Graduation Evensong</t>
  </si>
  <si>
    <t>Eve of MA Dinner</t>
  </si>
  <si>
    <t>Evensong</t>
  </si>
  <si>
    <t>Examination Quiet Period begins</t>
  </si>
  <si>
    <t>Examination Quiet Period ends: Garden parties permitted, Use of Sherlock lawn permitted</t>
  </si>
  <si>
    <t>Fellows' &amp; Graduates' Dinner</t>
  </si>
  <si>
    <t>Fellows &amp; Graduates Garden Party</t>
  </si>
  <si>
    <t>Sherlock Court</t>
  </si>
  <si>
    <t>Fellows' Dining Night</t>
  </si>
  <si>
    <t>Full Term Begins</t>
  </si>
  <si>
    <t>Full Term Ends</t>
  </si>
  <si>
    <t>Garden Parties not permitted</t>
  </si>
  <si>
    <t>General Admission</t>
  </si>
  <si>
    <t>Graduate Matriculation Dinner</t>
  </si>
  <si>
    <t>Graduate Matriculation Photograph</t>
  </si>
  <si>
    <t>Main Court</t>
  </si>
  <si>
    <t>Graduates' &amp; Fellows' Research Seminar</t>
  </si>
  <si>
    <t>Graduation Dinner: graduates</t>
  </si>
  <si>
    <t>Luminaria</t>
  </si>
  <si>
    <t>Luminaria Christmas event</t>
  </si>
  <si>
    <t>Macmillan Concert</t>
  </si>
  <si>
    <t>Marquee at the Bumps</t>
  </si>
  <si>
    <t>Matriculation Evensong</t>
  </si>
  <si>
    <t>May Ball</t>
  </si>
  <si>
    <t>May Week Concert</t>
  </si>
  <si>
    <t>Members' Reunion Dinner</t>
  </si>
  <si>
    <t>Pensioners' coffee morning</t>
  </si>
  <si>
    <t>Period of Residence for new graduates ends</t>
  </si>
  <si>
    <t>Ramsden Dinner Guest List meeting</t>
  </si>
  <si>
    <t>Ramsden Events - Dinner</t>
  </si>
  <si>
    <t>Ramsden Events - Recital</t>
  </si>
  <si>
    <t>Senior Tutor's &amp; Bursar's Talk</t>
  </si>
  <si>
    <t>St Catharine's Day - Admission of scholars</t>
  </si>
  <si>
    <t xml:space="preserve">SCR  </t>
  </si>
  <si>
    <t>St Catharine's Day - Commemoration Dinner</t>
  </si>
  <si>
    <t>St Catharine's Day - Commemoration music</t>
  </si>
  <si>
    <t>Main Court, Chapel</t>
  </si>
  <si>
    <t>St Catharine's Day - Commemoration Service</t>
  </si>
  <si>
    <t>St Catharine's Day - Induction of girl choristers</t>
  </si>
  <si>
    <t>St Chad's Dinner</t>
  </si>
  <si>
    <t>St Chad's Residents' meeting</t>
  </si>
  <si>
    <t>Octagon</t>
  </si>
  <si>
    <t>Staff &amp; Fellows' Event</t>
  </si>
  <si>
    <t>Chapel Court</t>
  </si>
  <si>
    <t>Staff &amp; Fellows' Quiz Night</t>
  </si>
  <si>
    <t>Staff Christmas Party and Carol Service</t>
  </si>
  <si>
    <t>Chapel &amp; Hall</t>
  </si>
  <si>
    <t>Supervisors' Dinner</t>
  </si>
  <si>
    <t>Ten Years On' Reunion Dinner</t>
  </si>
  <si>
    <t>Tutors' Welcome Event</t>
  </si>
  <si>
    <t>Undergraduate Matriculation &amp; Photograph</t>
  </si>
  <si>
    <t>Undergraduate Matriculation Dinner</t>
  </si>
  <si>
    <t>Undergraduate Residence Period begins</t>
  </si>
  <si>
    <t>Undergraduate Residence Period ends</t>
  </si>
  <si>
    <t>University Open Day</t>
  </si>
  <si>
    <t>University Term Begins</t>
  </si>
  <si>
    <t>University Term Ends</t>
  </si>
  <si>
    <t>Woodlark Society luncheon</t>
  </si>
  <si>
    <t>SCR, McGrath</t>
  </si>
  <si>
    <t>Chair</t>
  </si>
  <si>
    <t>Secretary</t>
  </si>
  <si>
    <t>President</t>
  </si>
  <si>
    <t>Conference &amp; Catering Director</t>
  </si>
  <si>
    <t>Director of Music</t>
  </si>
  <si>
    <t>Senior Tutor</t>
  </si>
  <si>
    <t>a junior member</t>
  </si>
  <si>
    <t>Master</t>
  </si>
  <si>
    <t>EA to Master</t>
  </si>
  <si>
    <t>EA to Senior Tutor</t>
  </si>
  <si>
    <t>GB Secretary</t>
  </si>
  <si>
    <t>Operations Director</t>
  </si>
  <si>
    <t>EA to Ops Director</t>
  </si>
  <si>
    <t>Heads of Department Meeting</t>
  </si>
  <si>
    <t>Operations Director/ Bursar</t>
  </si>
  <si>
    <t>Bursar</t>
  </si>
  <si>
    <t>Dr Taylor</t>
  </si>
  <si>
    <t>Fellows' Registrar</t>
  </si>
  <si>
    <t>HR Manager</t>
  </si>
  <si>
    <t>Dr Higgins</t>
  </si>
  <si>
    <t>Graduate Administrator</t>
  </si>
  <si>
    <t>Online</t>
  </si>
  <si>
    <t>Heads of Department Meetin</t>
  </si>
  <si>
    <t>Heads of Deparment meeting</t>
  </si>
  <si>
    <t>Heads of Department meeting</t>
  </si>
  <si>
    <t>EA to Bursar</t>
  </si>
  <si>
    <t>McGrath, Ramsden, Wolfson Rooms</t>
  </si>
  <si>
    <t>McGrath, Ramsden, , Wolfson Rooms</t>
  </si>
  <si>
    <t>McGrath, Ramsden,  Wolfson Rooms</t>
  </si>
  <si>
    <t>C4</t>
  </si>
  <si>
    <t>A2</t>
  </si>
  <si>
    <t>Bank Holiday</t>
  </si>
  <si>
    <t xml:space="preserve">Dean’s Advisory Group meeting </t>
  </si>
  <si>
    <t>Postgraduate Tutors’ Committee meeting</t>
  </si>
  <si>
    <t>Teams</t>
  </si>
  <si>
    <t>Equality, Diversity and Inclusion Working Group meeting</t>
  </si>
  <si>
    <t>Online (Audit)</t>
  </si>
  <si>
    <t>Heads of the Department meeting</t>
  </si>
  <si>
    <t>St Catharine's Alumni Society Annual Reunion &amp; Dinner</t>
  </si>
  <si>
    <t>1473 Events - Dinner - Cancelled</t>
  </si>
  <si>
    <t>1473 Events - Drinks reception - Cancelled</t>
  </si>
  <si>
    <t>1473 Events - Evensong- Cancelled</t>
  </si>
  <si>
    <t>1473 Events - Lecture - Cancelled</t>
  </si>
  <si>
    <t>Fellows' Dining Night - Cancelled</t>
  </si>
  <si>
    <t>Fellows' Christmas Dinner - Cancelled</t>
  </si>
  <si>
    <t>Rushmore Room</t>
  </si>
  <si>
    <t>Campaign Advisory Group Meeting</t>
  </si>
  <si>
    <t xml:space="preserve">Superhall </t>
  </si>
  <si>
    <t>Postgraduate Tutors' Committee Meeting</t>
  </si>
  <si>
    <t>cancelled</t>
  </si>
  <si>
    <t>Column1</t>
  </si>
  <si>
    <t>Fellowship Committee meeting</t>
  </si>
  <si>
    <t>online</t>
  </si>
  <si>
    <t>Thursday, May 19, 2022</t>
  </si>
  <si>
    <t>Thursday, May 05, 2022</t>
  </si>
  <si>
    <t>Thursday, May 12, 2922</t>
  </si>
  <si>
    <t>Thursday, June 09, 2022</t>
  </si>
  <si>
    <t>Thursday, June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</si>
</sst>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dd\,\ mmmm\ dd\,\ yy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7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7" tint="0.39997558519241921"/>
      </bottom>
      <diagonal/>
    </border>
    <border>
      <left/>
      <right style="thin">
        <color indexed="64"/>
      </right>
      <top/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7" tint="0.39997558519241921"/>
      </bottom>
      <diagonal/>
    </border>
    <border>
      <left style="thin">
        <color indexed="64"/>
      </left>
      <right/>
      <top/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7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7" tint="0.3999755851924192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8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/>
    <xf numFmtId="0" fontId="0" fillId="0" borderId="12" xfId="0" applyBorder="1"/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left"/>
    </xf>
    <xf numFmtId="20" fontId="0" fillId="0" borderId="5" xfId="0" applyNumberFormat="1" applyBorder="1" applyAlignment="1">
      <alignment horizontal="left"/>
    </xf>
    <xf numFmtId="20" fontId="0" fillId="0" borderId="8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20" fontId="0" fillId="0" borderId="12" xfId="0" applyNumberFormat="1" applyBorder="1" applyAlignment="1">
      <alignment horizontal="left"/>
    </xf>
    <xf numFmtId="20" fontId="0" fillId="0" borderId="14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16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20" fontId="0" fillId="0" borderId="2" xfId="0" applyNumberFormat="1" applyBorder="1" applyAlignment="1">
      <alignment horizontal="left"/>
    </xf>
    <xf numFmtId="0" fontId="0" fillId="0" borderId="0" xfId="0" applyFont="1"/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9" xfId="0" quotePrefix="1" applyBorder="1" applyAlignment="1">
      <alignment horizontal="left" wrapText="1"/>
    </xf>
    <xf numFmtId="0" fontId="0" fillId="2" borderId="6" xfId="0" applyFill="1" applyBorder="1"/>
    <xf numFmtId="0" fontId="2" fillId="3" borderId="32" xfId="0" applyFont="1" applyFill="1" applyBorder="1" applyAlignment="1">
      <alignment horizontal="left"/>
    </xf>
    <xf numFmtId="20" fontId="0" fillId="4" borderId="8" xfId="0" applyNumberFormat="1" applyFont="1" applyFill="1" applyBorder="1" applyAlignment="1">
      <alignment horizontal="left"/>
    </xf>
    <xf numFmtId="164" fontId="2" fillId="3" borderId="36" xfId="0" applyNumberFormat="1" applyFont="1" applyFill="1" applyBorder="1" applyAlignment="1">
      <alignment horizontal="center" wrapText="1"/>
    </xf>
    <xf numFmtId="164" fontId="2" fillId="3" borderId="36" xfId="0" applyNumberFormat="1" applyFont="1" applyFill="1" applyBorder="1" applyAlignment="1">
      <alignment horizontal="center"/>
    </xf>
    <xf numFmtId="0" fontId="2" fillId="3" borderId="33" xfId="0" applyFont="1" applyFill="1" applyBorder="1"/>
    <xf numFmtId="165" fontId="0" fillId="4" borderId="17" xfId="0" applyNumberFormat="1" applyFont="1" applyFill="1" applyBorder="1" applyAlignment="1">
      <alignment horizontal="center"/>
    </xf>
    <xf numFmtId="20" fontId="0" fillId="4" borderId="5" xfId="0" applyNumberFormat="1" applyFont="1" applyFill="1" applyBorder="1" applyAlignment="1">
      <alignment horizontal="left"/>
    </xf>
    <xf numFmtId="0" fontId="0" fillId="4" borderId="6" xfId="0" applyFont="1" applyFill="1" applyBorder="1"/>
    <xf numFmtId="0" fontId="0" fillId="4" borderId="8" xfId="0" applyFont="1" applyFill="1" applyBorder="1"/>
    <xf numFmtId="165" fontId="0" fillId="4" borderId="18" xfId="0" applyNumberFormat="1" applyFont="1" applyFill="1" applyBorder="1" applyAlignment="1">
      <alignment horizontal="center"/>
    </xf>
    <xf numFmtId="0" fontId="2" fillId="3" borderId="34" xfId="0" applyFont="1" applyFill="1" applyBorder="1"/>
    <xf numFmtId="164" fontId="2" fillId="3" borderId="35" xfId="0" applyNumberFormat="1" applyFont="1" applyFill="1" applyBorder="1" applyAlignment="1">
      <alignment horizontal="center" wrapText="1"/>
    </xf>
    <xf numFmtId="164" fontId="2" fillId="3" borderId="35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left"/>
    </xf>
    <xf numFmtId="0" fontId="2" fillId="3" borderId="38" xfId="0" applyFont="1" applyFill="1" applyBorder="1"/>
    <xf numFmtId="0" fontId="0" fillId="4" borderId="4" xfId="0" applyFont="1" applyFill="1" applyBorder="1"/>
    <xf numFmtId="164" fontId="2" fillId="3" borderId="39" xfId="0" applyNumberFormat="1" applyFont="1" applyFill="1" applyBorder="1" applyAlignment="1">
      <alignment horizontal="center" wrapText="1"/>
    </xf>
    <xf numFmtId="164" fontId="2" fillId="3" borderId="39" xfId="0" applyNumberFormat="1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2" fillId="3" borderId="41" xfId="0" applyFont="1" applyFill="1" applyBorder="1"/>
    <xf numFmtId="20" fontId="0" fillId="0" borderId="0" xfId="0" applyNumberFormat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4" borderId="7" xfId="0" applyNumberFormat="1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44" xfId="0" applyFont="1" applyFill="1" applyBorder="1"/>
    <xf numFmtId="0" fontId="0" fillId="4" borderId="42" xfId="0" applyFont="1" applyFill="1" applyBorder="1"/>
    <xf numFmtId="0" fontId="1" fillId="0" borderId="28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165" fontId="0" fillId="0" borderId="1" xfId="0" applyNumberFormat="1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horizontal="left" wrapText="1"/>
    </xf>
    <xf numFmtId="165" fontId="0" fillId="0" borderId="2" xfId="0" applyNumberFormat="1" applyBorder="1" applyAlignment="1">
      <alignment horizontal="left" vertical="center"/>
    </xf>
    <xf numFmtId="0" fontId="2" fillId="5" borderId="30" xfId="0" applyFont="1" applyFill="1" applyBorder="1" applyAlignment="1">
      <alignment horizontal="left" wrapText="1"/>
    </xf>
    <xf numFmtId="0" fontId="2" fillId="6" borderId="17" xfId="0" applyFont="1" applyFill="1" applyBorder="1" applyAlignment="1">
      <alignment horizontal="center"/>
    </xf>
    <xf numFmtId="164" fontId="2" fillId="5" borderId="30" xfId="0" applyNumberFormat="1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4" fillId="7" borderId="17" xfId="0" applyFont="1" applyFill="1" applyBorder="1" applyAlignment="1">
      <alignment horizontal="center" vertical="center"/>
    </xf>
    <xf numFmtId="165" fontId="0" fillId="7" borderId="17" xfId="0" applyNumberFormat="1" applyFill="1" applyBorder="1" applyAlignment="1">
      <alignment horizontal="left"/>
    </xf>
    <xf numFmtId="165" fontId="0" fillId="7" borderId="5" xfId="0" applyNumberFormat="1" applyFill="1" applyBorder="1" applyAlignment="1">
      <alignment horizontal="left"/>
    </xf>
    <xf numFmtId="20" fontId="0" fillId="7" borderId="5" xfId="0" applyNumberFormat="1" applyFill="1" applyBorder="1" applyAlignment="1">
      <alignment horizontal="left"/>
    </xf>
    <xf numFmtId="0" fontId="0" fillId="7" borderId="6" xfId="0" applyFill="1" applyBorder="1"/>
    <xf numFmtId="0" fontId="0" fillId="0" borderId="17" xfId="0" applyFill="1" applyBorder="1"/>
    <xf numFmtId="165" fontId="0" fillId="0" borderId="17" xfId="0" applyNumberFormat="1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20" fontId="0" fillId="0" borderId="5" xfId="0" applyNumberFormat="1" applyFill="1" applyBorder="1" applyAlignment="1">
      <alignment horizontal="left"/>
    </xf>
    <xf numFmtId="0" fontId="0" fillId="0" borderId="6" xfId="0" applyFill="1" applyBorder="1"/>
    <xf numFmtId="165" fontId="0" fillId="7" borderId="18" xfId="0" applyNumberFormat="1" applyFill="1" applyBorder="1" applyAlignment="1">
      <alignment horizontal="left" vertical="center"/>
    </xf>
    <xf numFmtId="165" fontId="0" fillId="7" borderId="8" xfId="0" applyNumberFormat="1" applyFill="1" applyBorder="1" applyAlignment="1">
      <alignment horizontal="left"/>
    </xf>
    <xf numFmtId="20" fontId="0" fillId="7" borderId="8" xfId="0" applyNumberFormat="1" applyFill="1" applyBorder="1" applyAlignment="1">
      <alignment horizontal="left"/>
    </xf>
    <xf numFmtId="0" fontId="0" fillId="7" borderId="9" xfId="0" applyFill="1" applyBorder="1"/>
    <xf numFmtId="165" fontId="0" fillId="7" borderId="19" xfId="0" applyNumberFormat="1" applyFill="1" applyBorder="1" applyAlignment="1">
      <alignment horizontal="left" vertical="center"/>
    </xf>
    <xf numFmtId="165" fontId="0" fillId="7" borderId="1" xfId="0" applyNumberFormat="1" applyFill="1" applyBorder="1" applyAlignment="1">
      <alignment horizontal="left"/>
    </xf>
    <xf numFmtId="20" fontId="0" fillId="7" borderId="1" xfId="0" applyNumberFormat="1" applyFill="1" applyBorder="1" applyAlignment="1">
      <alignment horizontal="left"/>
    </xf>
    <xf numFmtId="0" fontId="0" fillId="7" borderId="11" xfId="0" applyFill="1" applyBorder="1"/>
    <xf numFmtId="165" fontId="0" fillId="7" borderId="20" xfId="0" applyNumberFormat="1" applyFill="1" applyBorder="1" applyAlignment="1">
      <alignment horizontal="left" vertical="center"/>
    </xf>
    <xf numFmtId="165" fontId="0" fillId="7" borderId="12" xfId="0" applyNumberFormat="1" applyFill="1" applyBorder="1" applyAlignment="1">
      <alignment horizontal="left"/>
    </xf>
    <xf numFmtId="20" fontId="0" fillId="7" borderId="12" xfId="0" applyNumberFormat="1" applyFill="1" applyBorder="1" applyAlignment="1">
      <alignment horizontal="left"/>
    </xf>
    <xf numFmtId="0" fontId="0" fillId="7" borderId="13" xfId="0" applyFill="1" applyBorder="1"/>
    <xf numFmtId="165" fontId="0" fillId="8" borderId="18" xfId="0" applyNumberFormat="1" applyFill="1" applyBorder="1" applyAlignment="1">
      <alignment horizontal="left" vertical="center"/>
    </xf>
    <xf numFmtId="165" fontId="0" fillId="8" borderId="8" xfId="0" applyNumberFormat="1" applyFill="1" applyBorder="1" applyAlignment="1">
      <alignment horizontal="left"/>
    </xf>
    <xf numFmtId="20" fontId="0" fillId="8" borderId="8" xfId="0" applyNumberFormat="1" applyFill="1" applyBorder="1" applyAlignment="1">
      <alignment horizontal="left"/>
    </xf>
    <xf numFmtId="0" fontId="0" fillId="8" borderId="9" xfId="0" applyFill="1" applyBorder="1"/>
    <xf numFmtId="165" fontId="0" fillId="8" borderId="19" xfId="0" applyNumberFormat="1" applyFill="1" applyBorder="1" applyAlignment="1">
      <alignment horizontal="left" vertical="center"/>
    </xf>
    <xf numFmtId="165" fontId="0" fillId="8" borderId="1" xfId="0" applyNumberFormat="1" applyFill="1" applyBorder="1" applyAlignment="1">
      <alignment horizontal="left"/>
    </xf>
    <xf numFmtId="20" fontId="0" fillId="8" borderId="1" xfId="0" applyNumberFormat="1" applyFill="1" applyBorder="1" applyAlignment="1">
      <alignment horizontal="left"/>
    </xf>
    <xf numFmtId="0" fontId="0" fillId="8" borderId="11" xfId="0" applyFill="1" applyBorder="1"/>
    <xf numFmtId="165" fontId="0" fillId="8" borderId="20" xfId="0" applyNumberFormat="1" applyFill="1" applyBorder="1" applyAlignment="1">
      <alignment horizontal="left" vertical="center"/>
    </xf>
    <xf numFmtId="165" fontId="0" fillId="8" borderId="12" xfId="0" applyNumberFormat="1" applyFill="1" applyBorder="1" applyAlignment="1">
      <alignment horizontal="left"/>
    </xf>
    <xf numFmtId="20" fontId="0" fillId="8" borderId="12" xfId="0" applyNumberFormat="1" applyFill="1" applyBorder="1" applyAlignment="1">
      <alignment horizontal="left"/>
    </xf>
    <xf numFmtId="0" fontId="0" fillId="8" borderId="13" xfId="0" applyFill="1" applyBorder="1"/>
    <xf numFmtId="165" fontId="0" fillId="0" borderId="18" xfId="0" applyNumberFormat="1" applyFill="1" applyBorder="1" applyAlignment="1">
      <alignment horizontal="left" vertical="center"/>
    </xf>
    <xf numFmtId="165" fontId="0" fillId="0" borderId="8" xfId="0" applyNumberFormat="1" applyFill="1" applyBorder="1" applyAlignment="1">
      <alignment horizontal="left"/>
    </xf>
    <xf numFmtId="20" fontId="0" fillId="0" borderId="8" xfId="0" applyNumberFormat="1" applyFill="1" applyBorder="1" applyAlignment="1">
      <alignment horizontal="left"/>
    </xf>
    <xf numFmtId="0" fontId="0" fillId="0" borderId="9" xfId="0" applyFill="1" applyBorder="1"/>
    <xf numFmtId="165" fontId="0" fillId="0" borderId="20" xfId="0" applyNumberFormat="1" applyFill="1" applyBorder="1" applyAlignment="1">
      <alignment horizontal="left" vertical="center"/>
    </xf>
    <xf numFmtId="165" fontId="0" fillId="0" borderId="12" xfId="0" applyNumberFormat="1" applyFill="1" applyBorder="1" applyAlignment="1">
      <alignment horizontal="left"/>
    </xf>
    <xf numFmtId="20" fontId="0" fillId="0" borderId="12" xfId="0" applyNumberFormat="1" applyFill="1" applyBorder="1" applyAlignment="1">
      <alignment horizontal="left"/>
    </xf>
    <xf numFmtId="0" fontId="0" fillId="0" borderId="13" xfId="0" applyFill="1" applyBorder="1"/>
    <xf numFmtId="165" fontId="0" fillId="0" borderId="19" xfId="0" applyNumberForma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left"/>
    </xf>
    <xf numFmtId="20" fontId="0" fillId="0" borderId="1" xfId="0" applyNumberFormat="1" applyFill="1" applyBorder="1" applyAlignment="1">
      <alignment horizontal="left"/>
    </xf>
    <xf numFmtId="0" fontId="0" fillId="0" borderId="11" xfId="0" applyFill="1" applyBorder="1"/>
    <xf numFmtId="0" fontId="3" fillId="0" borderId="1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65" fontId="0" fillId="7" borderId="3" xfId="0" applyNumberFormat="1" applyFill="1" applyBorder="1" applyAlignment="1">
      <alignment horizontal="left" vertical="center"/>
    </xf>
    <xf numFmtId="165" fontId="0" fillId="7" borderId="3" xfId="0" applyNumberFormat="1" applyFill="1" applyBorder="1" applyAlignment="1">
      <alignment horizontal="left"/>
    </xf>
    <xf numFmtId="20" fontId="0" fillId="7" borderId="3" xfId="0" applyNumberFormat="1" applyFill="1" applyBorder="1" applyAlignment="1">
      <alignment horizontal="left"/>
    </xf>
    <xf numFmtId="0" fontId="0" fillId="7" borderId="3" xfId="0" applyFill="1" applyBorder="1"/>
    <xf numFmtId="165" fontId="0" fillId="7" borderId="1" xfId="0" applyNumberFormat="1" applyFill="1" applyBorder="1" applyAlignment="1">
      <alignment horizontal="left" vertical="center"/>
    </xf>
    <xf numFmtId="165" fontId="0" fillId="7" borderId="2" xfId="0" applyNumberFormat="1" applyFill="1" applyBorder="1" applyAlignment="1">
      <alignment horizontal="left" vertical="center"/>
    </xf>
    <xf numFmtId="165" fontId="0" fillId="7" borderId="2" xfId="0" applyNumberFormat="1" applyFill="1" applyBorder="1" applyAlignment="1">
      <alignment horizontal="left"/>
    </xf>
    <xf numFmtId="20" fontId="0" fillId="7" borderId="2" xfId="0" applyNumberFormat="1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4" borderId="19" xfId="0" applyFill="1" applyBorder="1"/>
    <xf numFmtId="165" fontId="0" fillId="4" borderId="19" xfId="0" applyNumberFormat="1" applyFill="1" applyBorder="1" applyAlignment="1">
      <alignment horizontal="center"/>
    </xf>
    <xf numFmtId="165" fontId="0" fillId="4" borderId="17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left"/>
    </xf>
    <xf numFmtId="0" fontId="0" fillId="4" borderId="11" xfId="0" applyFill="1" applyBorder="1"/>
    <xf numFmtId="165" fontId="0" fillId="0" borderId="1" xfId="0" applyNumberFormat="1" applyBorder="1" applyAlignment="1">
      <alignment horizontal="center"/>
    </xf>
    <xf numFmtId="0" fontId="0" fillId="0" borderId="23" xfId="0" applyBorder="1" applyAlignment="1">
      <alignment vertical="center" wrapText="1"/>
    </xf>
    <xf numFmtId="0" fontId="0" fillId="4" borderId="23" xfId="0" applyFill="1" applyBorder="1"/>
    <xf numFmtId="165" fontId="0" fillId="4" borderId="23" xfId="0" applyNumberFormat="1" applyFill="1" applyBorder="1" applyAlignment="1">
      <alignment horizontal="center"/>
    </xf>
    <xf numFmtId="165" fontId="0" fillId="4" borderId="45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left"/>
    </xf>
    <xf numFmtId="0" fontId="0" fillId="4" borderId="26" xfId="0" applyFill="1" applyBorder="1"/>
    <xf numFmtId="165" fontId="0" fillId="7" borderId="46" xfId="0" applyNumberFormat="1" applyFill="1" applyBorder="1" applyAlignment="1">
      <alignment horizontal="center"/>
    </xf>
    <xf numFmtId="165" fontId="0" fillId="7" borderId="45" xfId="0" applyNumberFormat="1" applyFill="1" applyBorder="1" applyAlignment="1">
      <alignment horizontal="center"/>
    </xf>
    <xf numFmtId="0" fontId="0" fillId="7" borderId="25" xfId="0" applyFill="1" applyBorder="1"/>
    <xf numFmtId="165" fontId="0" fillId="0" borderId="19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left" wrapText="1"/>
    </xf>
    <xf numFmtId="0" fontId="0" fillId="0" borderId="2" xfId="0" applyBorder="1" applyAlignment="1">
      <alignment horizontal="left"/>
    </xf>
    <xf numFmtId="165" fontId="0" fillId="0" borderId="16" xfId="0" applyNumberFormat="1" applyFill="1" applyBorder="1" applyAlignment="1">
      <alignment horizontal="left" vertical="center"/>
    </xf>
    <xf numFmtId="165" fontId="0" fillId="0" borderId="14" xfId="0" applyNumberFormat="1" applyFill="1" applyBorder="1" applyAlignment="1">
      <alignment horizontal="left"/>
    </xf>
    <xf numFmtId="20" fontId="0" fillId="0" borderId="14" xfId="0" applyNumberFormat="1" applyFill="1" applyBorder="1" applyAlignment="1">
      <alignment horizontal="left"/>
    </xf>
    <xf numFmtId="165" fontId="0" fillId="0" borderId="16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165" fontId="0" fillId="0" borderId="20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20" fontId="0" fillId="0" borderId="2" xfId="0" applyNumberFormat="1" applyFill="1" applyBorder="1" applyAlignment="1">
      <alignment horizontal="left"/>
    </xf>
    <xf numFmtId="0" fontId="0" fillId="0" borderId="25" xfId="0" applyFill="1" applyBorder="1"/>
    <xf numFmtId="165" fontId="0" fillId="0" borderId="46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165" fontId="0" fillId="7" borderId="20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left" vertical="center"/>
    </xf>
    <xf numFmtId="165" fontId="0" fillId="0" borderId="2" xfId="0" applyNumberFormat="1" applyFill="1" applyBorder="1" applyAlignment="1">
      <alignment horizontal="left"/>
    </xf>
    <xf numFmtId="0" fontId="0" fillId="0" borderId="26" xfId="0" applyFill="1" applyBorder="1"/>
    <xf numFmtId="165" fontId="0" fillId="0" borderId="47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left"/>
    </xf>
    <xf numFmtId="20" fontId="0" fillId="0" borderId="3" xfId="0" applyNumberFormat="1" applyFill="1" applyBorder="1" applyAlignment="1">
      <alignment horizontal="left"/>
    </xf>
    <xf numFmtId="0" fontId="0" fillId="0" borderId="48" xfId="0" applyFill="1" applyBorder="1"/>
    <xf numFmtId="165" fontId="0" fillId="0" borderId="28" xfId="0" applyNumberFormat="1" applyFill="1" applyBorder="1" applyAlignment="1">
      <alignment horizontal="left" vertical="center"/>
    </xf>
    <xf numFmtId="0" fontId="0" fillId="7" borderId="27" xfId="0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9" xfId="0" applyBorder="1"/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0" borderId="45" xfId="0" applyFill="1" applyBorder="1"/>
    <xf numFmtId="165" fontId="0" fillId="9" borderId="1" xfId="0" applyNumberFormat="1" applyFill="1" applyBorder="1" applyAlignment="1">
      <alignment horizontal="left"/>
    </xf>
    <xf numFmtId="165" fontId="0" fillId="10" borderId="1" xfId="0" applyNumberFormat="1" applyFill="1" applyBorder="1" applyAlignment="1">
      <alignment horizontal="left"/>
    </xf>
    <xf numFmtId="165" fontId="0" fillId="7" borderId="23" xfId="0" applyNumberFormat="1" applyFill="1" applyBorder="1" applyAlignment="1">
      <alignment horizontal="left" vertical="center"/>
    </xf>
    <xf numFmtId="0" fontId="0" fillId="7" borderId="52" xfId="0" applyFill="1" applyBorder="1"/>
    <xf numFmtId="0" fontId="0" fillId="7" borderId="5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65" fontId="0" fillId="7" borderId="28" xfId="0" applyNumberFormat="1" applyFill="1" applyBorder="1" applyAlignment="1">
      <alignment horizontal="left" vertical="center"/>
    </xf>
    <xf numFmtId="0" fontId="0" fillId="7" borderId="48" xfId="0" applyFill="1" applyBorder="1"/>
    <xf numFmtId="0" fontId="0" fillId="8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8" borderId="31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165" fontId="0" fillId="7" borderId="8" xfId="0" applyNumberFormat="1" applyFill="1" applyBorder="1" applyAlignment="1">
      <alignment horizontal="left" vertical="center"/>
    </xf>
    <xf numFmtId="0" fontId="0" fillId="7" borderId="2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5" fontId="0" fillId="10" borderId="8" xfId="0" applyNumberFormat="1" applyFill="1" applyBorder="1" applyAlignment="1">
      <alignment horizontal="left"/>
    </xf>
    <xf numFmtId="0" fontId="0" fillId="10" borderId="27" xfId="0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165" fontId="0" fillId="7" borderId="19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/>
    </xf>
    <xf numFmtId="0" fontId="0" fillId="7" borderId="9" xfId="0" applyFill="1" applyBorder="1" applyAlignment="1">
      <alignment horizontal="left"/>
    </xf>
    <xf numFmtId="0" fontId="0" fillId="11" borderId="31" xfId="0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165" fontId="0" fillId="11" borderId="20" xfId="0" applyNumberFormat="1" applyFill="1" applyBorder="1" applyAlignment="1">
      <alignment horizontal="left" vertical="center"/>
    </xf>
    <xf numFmtId="165" fontId="0" fillId="11" borderId="12" xfId="0" applyNumberFormat="1" applyFill="1" applyBorder="1" applyAlignment="1">
      <alignment horizontal="left"/>
    </xf>
    <xf numFmtId="20" fontId="0" fillId="11" borderId="12" xfId="0" applyNumberFormat="1" applyFill="1" applyBorder="1" applyAlignment="1">
      <alignment horizontal="left"/>
    </xf>
    <xf numFmtId="0" fontId="0" fillId="11" borderId="12" xfId="0" applyFill="1" applyBorder="1"/>
    <xf numFmtId="0" fontId="0" fillId="11" borderId="27" xfId="0" applyFill="1" applyBorder="1" applyAlignment="1">
      <alignment horizontal="center" vertical="center"/>
    </xf>
    <xf numFmtId="165" fontId="0" fillId="11" borderId="19" xfId="0" applyNumberFormat="1" applyFill="1" applyBorder="1" applyAlignment="1">
      <alignment horizontal="left" vertical="center"/>
    </xf>
    <xf numFmtId="165" fontId="0" fillId="11" borderId="1" xfId="0" applyNumberFormat="1" applyFill="1" applyBorder="1" applyAlignment="1">
      <alignment horizontal="left"/>
    </xf>
    <xf numFmtId="20" fontId="0" fillId="11" borderId="1" xfId="0" applyNumberFormat="1" applyFill="1" applyBorder="1" applyAlignment="1">
      <alignment horizontal="left"/>
    </xf>
    <xf numFmtId="0" fontId="0" fillId="11" borderId="11" xfId="0" applyFill="1" applyBorder="1"/>
    <xf numFmtId="0" fontId="0" fillId="11" borderId="1" xfId="0" applyFill="1" applyBorder="1"/>
    <xf numFmtId="165" fontId="0" fillId="11" borderId="19" xfId="0" applyNumberFormat="1" applyFill="1" applyBorder="1" applyAlignment="1">
      <alignment horizontal="center"/>
    </xf>
    <xf numFmtId="165" fontId="0" fillId="11" borderId="17" xfId="0" applyNumberFormat="1" applyFill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7" fillId="0" borderId="3" xfId="0" applyFont="1" applyBorder="1"/>
    <xf numFmtId="0" fontId="0" fillId="0" borderId="55" xfId="0" applyFont="1" applyBorder="1"/>
    <xf numFmtId="165" fontId="0" fillId="11" borderId="10" xfId="0" applyNumberFormat="1" applyFill="1" applyBorder="1" applyAlignment="1">
      <alignment horizontal="center"/>
    </xf>
    <xf numFmtId="0" fontId="0" fillId="11" borderId="0" xfId="0" applyFill="1"/>
    <xf numFmtId="165" fontId="0" fillId="8" borderId="19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/>
    </xf>
  </cellXfs>
  <cellStyles count="1">
    <cellStyle name="Normal" xfId="0" builtinId="0"/>
  </cellStyles>
  <dxfs count="1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theme="7" tint="0.39997558519241921"/>
        </bottom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bottom style="thin">
          <color theme="7" tint="0.39997558519241921"/>
        </bottom>
      </border>
    </dxf>
    <dxf>
      <fill>
        <patternFill patternType="solid">
          <fgColor theme="7" tint="0.79998168889431442"/>
          <bgColor theme="7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fill>
        <patternFill patternType="solid">
          <fgColor theme="7" tint="0.79998168889431442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5" formatCode="dddd\,\ mmmm\ dd\,\ yyyy"/>
      <fill>
        <patternFill patternType="solid">
          <fgColor theme="7" tint="0.79998168889431442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5" formatCode="dddd\,\ mmmm\ dd\,\ yyyy"/>
      <fill>
        <patternFill patternType="solid">
          <fgColor theme="7" tint="0.79998168889431442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5" formatCode="dddd\,\ mmmm\ dd\,\ yyyy"/>
      <fill>
        <patternFill patternType="solid">
          <fgColor theme="7" tint="0.79998168889431442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 patternType="solid">
          <fgColor theme="7" tint="0.79998168889431442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7" tint="0.39997558519241921"/>
        </bottom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5" formatCode="dddd\,\ mmmm\ dd\,\ 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65" formatCode="dddd\,\ mmmm\ dd\,\ yyyy"/>
      <alignment horizontal="center" vertical="bottom" textRotation="0" indent="0" justifyLastLine="0" shrinkToFit="0" readingOrder="0"/>
      <border diagonalUp="0" diagonalDown="0">
        <left/>
        <right/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dd\,\ mmmm\ dd\,\ yyyy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</dxfs>
  <tableStyles count="1" defaultTableStyle="TableStyleMedium2" defaultPivotStyle="PivotStyleLight16">
    <tableStyle name="Table Style 1" pivot="0" count="1">
      <tableStyleElement type="wholeTable" dxfId="1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2" name="Table15" displayName="Table15" ref="A1:D167" totalsRowShown="0" headerRowDxfId="110" headerRowBorderDxfId="109" tableBorderDxfId="108" totalsRowBorderDxfId="107">
  <autoFilter ref="A1:D167"/>
  <sortState ref="A2:D163">
    <sortCondition ref="B1:B163"/>
  </sortState>
  <tableColumns count="4">
    <tableColumn id="1" name="Event" dataDxfId="106"/>
    <tableColumn id="2" name="Date" dataDxfId="105"/>
    <tableColumn id="3" name="Time" dataDxfId="104"/>
    <tableColumn id="4" name="Location" dataDxfId="103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A1:G17" totalsRowShown="0" headerRowBorderDxfId="26" tableBorderDxfId="25">
  <autoFilter ref="A1:G17"/>
  <tableColumns count="7">
    <tableColumn id="1" name="Committee" dataDxfId="24"/>
    <tableColumn id="2" name="Reminder to HoDs for paperwork" dataDxfId="23"/>
    <tableColumn id="3" name="Deadline for paperwork from HoDs" dataDxfId="22"/>
    <tableColumn id="4" name="Deadline to send paperwork to Committee members" dataDxfId="21"/>
    <tableColumn id="5" name="Committee Meeting Date" dataDxfId="20"/>
    <tableColumn id="6" name="Time" dataDxfId="19"/>
    <tableColumn id="7" name="Location" dataDxfId="18"/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id="10" name="Table10" displayName="Table10" ref="A1:G12" totalsRowShown="0" headerRowBorderDxfId="17" tableBorderDxfId="16">
  <autoFilter ref="A1:G12"/>
  <tableColumns count="7">
    <tableColumn id="1" name="Committee" dataDxfId="15"/>
    <tableColumn id="2" name="Reminder to HoDs for paperwork" dataDxfId="14"/>
    <tableColumn id="3" name="Deadline for paperwork from HoDs" dataDxfId="13"/>
    <tableColumn id="4" name="Deadline to send paperwork to Committee members" dataDxfId="12"/>
    <tableColumn id="5" name="Committee Meeting Date" dataDxfId="11"/>
    <tableColumn id="6" name="Time" dataDxfId="10"/>
    <tableColumn id="7" name="Location" dataDxfId="9"/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id="11" name="Table11" displayName="Table11" ref="A1:G10" totalsRowShown="0" headerRowBorderDxfId="8" tableBorderDxfId="7">
  <autoFilter ref="A1:G10"/>
  <tableColumns count="7">
    <tableColumn id="1" name="Committee" dataDxfId="6"/>
    <tableColumn id="2" name="Reminder to HoDs for paperwork" dataDxfId="5"/>
    <tableColumn id="3" name="Deadline for paperwork from HoDs" dataDxfId="4"/>
    <tableColumn id="4" name="Deadline to send paperwork to Committee members" dataDxfId="3"/>
    <tableColumn id="5" name="Committee Meeting Date" dataDxfId="2"/>
    <tableColumn id="6" name="Time" dataDxfId="1"/>
    <tableColumn id="7" name="Location" dataDxfId="0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H116" totalsRowShown="0" headerRowDxfId="102" headerRowBorderDxfId="101" tableBorderDxfId="100" totalsRowBorderDxfId="99">
  <autoFilter ref="A1:H116"/>
  <sortState ref="A2:G104">
    <sortCondition ref="E1:E104"/>
  </sortState>
  <tableColumns count="8">
    <tableColumn id="2" name="Committee" dataDxfId="98"/>
    <tableColumn id="7" name="Reminder to HoDs for paperwork" dataDxfId="97"/>
    <tableColumn id="6" name="Deadline for paperwork from HoDs" dataDxfId="96"/>
    <tableColumn id="5" name="Deadline to send paperwork to Committee members" dataDxfId="95"/>
    <tableColumn id="1" name="Committee Meeting Date" dataDxfId="94"/>
    <tableColumn id="3" name="Time" dataDxfId="93"/>
    <tableColumn id="4" name="Location" dataDxfId="92"/>
    <tableColumn id="8" name="Column1" dataDxfId="91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G22" totalsRowShown="0" dataDxfId="89" headerRowBorderDxfId="90" tableBorderDxfId="88">
  <autoFilter ref="A1:G22"/>
  <tableColumns count="7">
    <tableColumn id="1" name="Committee" dataDxfId="87"/>
    <tableColumn id="2" name="Reminder to HoDs for paperwork" dataDxfId="86"/>
    <tableColumn id="3" name="Deadline for paperwork from HoDs" dataDxfId="85"/>
    <tableColumn id="4" name="Deadline to send paperwork to Committee members" dataDxfId="84"/>
    <tableColumn id="5" name="Committee Meeting Date" dataDxfId="83"/>
    <tableColumn id="6" name="Time" dataDxfId="82"/>
    <tableColumn id="7" name="Location" dataDxfId="81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G15" totalsRowShown="0" headerRowBorderDxfId="80" tableBorderDxfId="79">
  <autoFilter ref="A1:G15"/>
  <tableColumns count="7">
    <tableColumn id="1" name="Committee" dataDxfId="78"/>
    <tableColumn id="2" name="Reminder to HoDs for paperwork" dataDxfId="77"/>
    <tableColumn id="3" name="Deadline for paperwork from HoDs" dataDxfId="76"/>
    <tableColumn id="4" name="Deadline to send paperwork to Committee members" dataDxfId="75"/>
    <tableColumn id="5" name="Committee Meeting Date" dataDxfId="74"/>
    <tableColumn id="6" name="Time" dataDxfId="73"/>
    <tableColumn id="7" name="Location" dataDxfId="72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G5" totalsRowShown="0" headerRowBorderDxfId="71" tableBorderDxfId="70">
  <autoFilter ref="A1:G5"/>
  <tableColumns count="7">
    <tableColumn id="1" name="Committee" dataDxfId="69"/>
    <tableColumn id="2" name="Reminder to HoDs for paperwork" dataDxfId="68"/>
    <tableColumn id="3" name="Deadline for paperwork from HoDs" dataDxfId="67"/>
    <tableColumn id="4" name="Deadline to send paperwork to Committee members" dataDxfId="66"/>
    <tableColumn id="5" name="Committee Meeting Date" dataDxfId="65"/>
    <tableColumn id="6" name="Time" dataDxfId="64"/>
    <tableColumn id="7" name="Location" dataDxfId="63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G9" totalsRowShown="0" headerRowBorderDxfId="62" tableBorderDxfId="61">
  <autoFilter ref="A1:G9">
    <filterColumn colId="0">
      <filters>
        <filter val="Tutors' Committee meeting"/>
      </filters>
    </filterColumn>
  </autoFilter>
  <tableColumns count="7">
    <tableColumn id="1" name="Committee" dataDxfId="60"/>
    <tableColumn id="2" name="Reminder to HoDs for paperwork" dataDxfId="59"/>
    <tableColumn id="3" name="Deadline for paperwork from HoDs" dataDxfId="58"/>
    <tableColumn id="4" name="Deadline to send paperwork to Committee members" dataDxfId="57"/>
    <tableColumn id="5" name="Committee Meeting Date" dataDxfId="56"/>
    <tableColumn id="6" name="Time" dataDxfId="55"/>
    <tableColumn id="7" name="Location" dataDxfId="54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H20" totalsRowShown="0" headerRowBorderDxfId="53" tableBorderDxfId="52">
  <autoFilter ref="A1:H20"/>
  <tableColumns count="8">
    <tableColumn id="1" name="Committee" dataDxfId="51"/>
    <tableColumn id="2" name="Reminder to HoDs for paperwork" dataDxfId="50"/>
    <tableColumn id="3" name="Deadline for paperwork from HoDs" dataDxfId="49"/>
    <tableColumn id="4" name="Deadline to send paperwork to Committee members" dataDxfId="48"/>
    <tableColumn id="5" name="Committee Meeting Date" dataDxfId="47"/>
    <tableColumn id="6" name="Time" dataDxfId="46"/>
    <tableColumn id="7" name="Location" dataDxfId="45"/>
    <tableColumn id="8" name="Column1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A1:G11" totalsRowShown="0" headerRowBorderDxfId="44" tableBorderDxfId="43">
  <autoFilter ref="A1:G11"/>
  <tableColumns count="7">
    <tableColumn id="1" name="Committee" dataDxfId="42"/>
    <tableColumn id="2" name="Reminder to HoDs for paperwork" dataDxfId="41"/>
    <tableColumn id="3" name="Deadline for paperwork from HoDs" dataDxfId="40"/>
    <tableColumn id="4" name="Deadline to send paperwork to Committee members" dataDxfId="39"/>
    <tableColumn id="5" name="Committee Meeting Date" dataDxfId="38"/>
    <tableColumn id="6" name="Time" dataDxfId="37"/>
    <tableColumn id="7" name="Location" dataDxfId="36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A1:G5" totalsRowShown="0" headerRowBorderDxfId="35" tableBorderDxfId="34">
  <autoFilter ref="A1:G5"/>
  <tableColumns count="7">
    <tableColumn id="1" name="Committee" dataDxfId="33"/>
    <tableColumn id="2" name="Reminder to HoDs for paperwork" dataDxfId="32"/>
    <tableColumn id="3" name="Deadline for paperwork from HoDs" dataDxfId="31"/>
    <tableColumn id="4" name="Deadline to send paperwork to Committee members" dataDxfId="30"/>
    <tableColumn id="5" name="Committee Meeting Date" dataDxfId="29"/>
    <tableColumn id="6" name="Time" dataDxfId="28"/>
    <tableColumn id="7" name="Location" dataDxfId="27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7"/>
  <sheetViews>
    <sheetView topLeftCell="A114" workbookViewId="0">
      <selection activeCell="D137" sqref="D137"/>
    </sheetView>
  </sheetViews>
  <sheetFormatPr defaultColWidth="27.42578125" defaultRowHeight="15" x14ac:dyDescent="0.25"/>
  <cols>
    <col min="1" max="1" width="38.42578125" style="1" bestFit="1" customWidth="1"/>
    <col min="2" max="2" width="30" style="1" bestFit="1" customWidth="1"/>
    <col min="3" max="3" width="9.140625" style="1" bestFit="1" customWidth="1"/>
    <col min="4" max="4" width="15" style="1" bestFit="1" customWidth="1"/>
  </cols>
  <sheetData>
    <row r="1" spans="1:4" s="3" customFormat="1" ht="18.75" x14ac:dyDescent="0.3">
      <c r="A1" s="76" t="s">
        <v>45</v>
      </c>
      <c r="B1" s="77" t="s">
        <v>46</v>
      </c>
      <c r="C1" s="78" t="s">
        <v>1</v>
      </c>
      <c r="D1" s="79" t="s">
        <v>2</v>
      </c>
    </row>
    <row r="2" spans="1:4" x14ac:dyDescent="0.25">
      <c r="A2" s="81" t="s">
        <v>68</v>
      </c>
      <c r="B2" s="80">
        <v>44450</v>
      </c>
      <c r="C2" s="42" t="s">
        <v>52</v>
      </c>
      <c r="D2" s="44"/>
    </row>
    <row r="3" spans="1:4" x14ac:dyDescent="0.25">
      <c r="A3" s="81" t="s">
        <v>101</v>
      </c>
      <c r="B3" s="80">
        <v>44450</v>
      </c>
      <c r="C3" s="20">
        <v>0.8125</v>
      </c>
      <c r="D3" s="44" t="s">
        <v>47</v>
      </c>
    </row>
    <row r="4" spans="1:4" x14ac:dyDescent="0.25">
      <c r="A4" s="81" t="s">
        <v>68</v>
      </c>
      <c r="B4" s="80">
        <v>44457</v>
      </c>
      <c r="C4" s="42" t="s">
        <v>52</v>
      </c>
      <c r="D4" s="44"/>
    </row>
    <row r="5" spans="1:4" x14ac:dyDescent="0.25">
      <c r="A5" s="81" t="s">
        <v>70</v>
      </c>
      <c r="B5" s="80">
        <v>44457</v>
      </c>
      <c r="C5" s="42"/>
      <c r="D5" s="44" t="s">
        <v>7</v>
      </c>
    </row>
    <row r="6" spans="1:4" x14ac:dyDescent="0.25">
      <c r="A6" s="43" t="s">
        <v>118</v>
      </c>
      <c r="B6" s="80">
        <v>44469</v>
      </c>
      <c r="C6" s="20">
        <v>0.58333333333333337</v>
      </c>
      <c r="D6" s="44" t="s">
        <v>119</v>
      </c>
    </row>
    <row r="7" spans="1:4" x14ac:dyDescent="0.25">
      <c r="A7" s="43" t="s">
        <v>53</v>
      </c>
      <c r="B7" s="80">
        <v>44470</v>
      </c>
      <c r="C7" s="20">
        <v>0.78125</v>
      </c>
      <c r="D7" s="44" t="s">
        <v>54</v>
      </c>
    </row>
    <row r="8" spans="1:4" x14ac:dyDescent="0.25">
      <c r="A8" s="81" t="s">
        <v>84</v>
      </c>
      <c r="B8" s="80">
        <v>44470</v>
      </c>
      <c r="C8" s="20">
        <v>0.8125</v>
      </c>
      <c r="D8" s="44" t="s">
        <v>47</v>
      </c>
    </row>
    <row r="9" spans="1:4" x14ac:dyDescent="0.25">
      <c r="A9" s="81" t="s">
        <v>131</v>
      </c>
      <c r="B9" s="80">
        <v>44470</v>
      </c>
      <c r="C9" s="42" t="s">
        <v>52</v>
      </c>
      <c r="D9" s="44"/>
    </row>
    <row r="10" spans="1:4" x14ac:dyDescent="0.25">
      <c r="A10" s="43" t="s">
        <v>90</v>
      </c>
      <c r="B10" s="80">
        <v>44471</v>
      </c>
      <c r="C10" s="20">
        <v>0.39583333333333331</v>
      </c>
      <c r="D10" s="44" t="s">
        <v>91</v>
      </c>
    </row>
    <row r="11" spans="1:4" x14ac:dyDescent="0.25">
      <c r="A11" s="43" t="s">
        <v>125</v>
      </c>
      <c r="B11" s="80">
        <v>44471</v>
      </c>
      <c r="C11" s="20">
        <v>0.72916666666666663</v>
      </c>
      <c r="D11" s="44" t="s">
        <v>33</v>
      </c>
    </row>
    <row r="12" spans="1:4" x14ac:dyDescent="0.25">
      <c r="A12" s="81" t="s">
        <v>128</v>
      </c>
      <c r="B12" s="80">
        <v>44471</v>
      </c>
      <c r="C12" s="42" t="s">
        <v>52</v>
      </c>
      <c r="D12" s="44"/>
    </row>
    <row r="13" spans="1:4" x14ac:dyDescent="0.25">
      <c r="A13" s="43" t="s">
        <v>49</v>
      </c>
      <c r="B13" s="80">
        <v>44473</v>
      </c>
      <c r="C13" s="20">
        <v>0.66666666666666663</v>
      </c>
      <c r="D13" s="44" t="s">
        <v>33</v>
      </c>
    </row>
    <row r="14" spans="1:4" x14ac:dyDescent="0.25">
      <c r="A14" s="43" t="s">
        <v>127</v>
      </c>
      <c r="B14" s="80">
        <v>44473</v>
      </c>
      <c r="C14" s="20">
        <v>0.8125</v>
      </c>
      <c r="D14" s="44" t="s">
        <v>47</v>
      </c>
    </row>
    <row r="15" spans="1:4" x14ac:dyDescent="0.25">
      <c r="A15" s="81" t="s">
        <v>85</v>
      </c>
      <c r="B15" s="80">
        <v>44474</v>
      </c>
      <c r="C15" s="42" t="s">
        <v>52</v>
      </c>
      <c r="D15" s="44"/>
    </row>
    <row r="16" spans="1:4" x14ac:dyDescent="0.25">
      <c r="A16" s="43" t="s">
        <v>107</v>
      </c>
      <c r="B16" s="80">
        <v>44474</v>
      </c>
      <c r="C16" s="20">
        <v>0.41666666666666669</v>
      </c>
      <c r="D16" s="44" t="s">
        <v>33</v>
      </c>
    </row>
    <row r="17" spans="1:4" ht="30" x14ac:dyDescent="0.25">
      <c r="A17" s="43" t="s">
        <v>126</v>
      </c>
      <c r="B17" s="80">
        <v>44474</v>
      </c>
      <c r="C17" s="20">
        <v>0.39583333333333331</v>
      </c>
      <c r="D17" s="44" t="s">
        <v>33</v>
      </c>
    </row>
    <row r="18" spans="1:4" x14ac:dyDescent="0.25">
      <c r="A18" s="82" t="s">
        <v>58</v>
      </c>
      <c r="B18" s="80">
        <v>44475</v>
      </c>
      <c r="C18" s="20">
        <v>0.71875</v>
      </c>
      <c r="D18" s="44" t="s">
        <v>16</v>
      </c>
    </row>
    <row r="19" spans="1:4" x14ac:dyDescent="0.25">
      <c r="A19" s="43" t="s">
        <v>116</v>
      </c>
      <c r="B19" s="80">
        <v>44476</v>
      </c>
      <c r="C19" s="20">
        <v>0.72916666666666663</v>
      </c>
      <c r="D19" s="44" t="s">
        <v>117</v>
      </c>
    </row>
    <row r="20" spans="1:4" x14ac:dyDescent="0.25">
      <c r="A20" s="43" t="s">
        <v>66</v>
      </c>
      <c r="B20" s="80">
        <v>44479</v>
      </c>
      <c r="C20" s="20">
        <v>0.41666666666666669</v>
      </c>
      <c r="D20" s="44" t="s">
        <v>48</v>
      </c>
    </row>
    <row r="21" spans="1:4" x14ac:dyDescent="0.25">
      <c r="A21" s="43" t="s">
        <v>98</v>
      </c>
      <c r="B21" s="80">
        <v>44479</v>
      </c>
      <c r="C21" s="20">
        <v>0.75</v>
      </c>
      <c r="D21" s="44" t="s">
        <v>48</v>
      </c>
    </row>
    <row r="22" spans="1:4" x14ac:dyDescent="0.25">
      <c r="A22" s="43" t="s">
        <v>89</v>
      </c>
      <c r="B22" s="80">
        <v>44480</v>
      </c>
      <c r="C22" s="20">
        <v>0.8125</v>
      </c>
      <c r="D22" s="44" t="s">
        <v>47</v>
      </c>
    </row>
    <row r="23" spans="1:4" x14ac:dyDescent="0.25">
      <c r="A23" s="43" t="s">
        <v>59</v>
      </c>
      <c r="B23" s="80">
        <v>44482</v>
      </c>
      <c r="C23" s="20">
        <v>0.54166666666666663</v>
      </c>
      <c r="D23" s="44" t="s">
        <v>12</v>
      </c>
    </row>
    <row r="24" spans="1:4" x14ac:dyDescent="0.25">
      <c r="A24" s="81" t="s">
        <v>92</v>
      </c>
      <c r="B24" s="80">
        <v>44483</v>
      </c>
      <c r="C24" s="20">
        <v>0.54166666666666663</v>
      </c>
      <c r="D24" s="44" t="s">
        <v>156</v>
      </c>
    </row>
    <row r="25" spans="1:4" x14ac:dyDescent="0.25">
      <c r="A25" s="81" t="s">
        <v>92</v>
      </c>
      <c r="B25" s="80">
        <v>44490</v>
      </c>
      <c r="C25" s="20">
        <v>0.54166666666666663</v>
      </c>
      <c r="D25" s="44" t="s">
        <v>156</v>
      </c>
    </row>
    <row r="26" spans="1:4" x14ac:dyDescent="0.25">
      <c r="A26" s="81" t="s">
        <v>72</v>
      </c>
      <c r="B26" s="80">
        <v>44492</v>
      </c>
      <c r="C26" s="42" t="s">
        <v>52</v>
      </c>
      <c r="D26" s="44"/>
    </row>
    <row r="27" spans="1:4" x14ac:dyDescent="0.25">
      <c r="A27" s="81" t="s">
        <v>167</v>
      </c>
      <c r="B27" s="80">
        <v>44496</v>
      </c>
      <c r="C27" s="20">
        <v>0.5</v>
      </c>
      <c r="D27" s="44" t="s">
        <v>16</v>
      </c>
    </row>
    <row r="28" spans="1:4" ht="30" x14ac:dyDescent="0.25">
      <c r="A28" s="81" t="s">
        <v>170</v>
      </c>
      <c r="B28" s="80">
        <v>44496</v>
      </c>
      <c r="C28" s="20">
        <v>0.5</v>
      </c>
      <c r="D28" s="44" t="s">
        <v>156</v>
      </c>
    </row>
    <row r="29" spans="1:4" x14ac:dyDescent="0.25">
      <c r="A29" s="81" t="s">
        <v>92</v>
      </c>
      <c r="B29" s="80">
        <v>44497</v>
      </c>
      <c r="C29" s="20">
        <v>0.54166666666666663</v>
      </c>
      <c r="D29" s="44" t="s">
        <v>156</v>
      </c>
    </row>
    <row r="30" spans="1:4" x14ac:dyDescent="0.25">
      <c r="A30" s="43" t="s">
        <v>94</v>
      </c>
      <c r="B30" s="80">
        <v>44500</v>
      </c>
      <c r="C30" s="20">
        <v>0.75</v>
      </c>
      <c r="D30" s="44" t="s">
        <v>48</v>
      </c>
    </row>
    <row r="31" spans="1:4" x14ac:dyDescent="0.25">
      <c r="A31" s="43" t="s">
        <v>104</v>
      </c>
      <c r="B31" s="80">
        <v>44502</v>
      </c>
      <c r="C31" s="20">
        <v>0.47916666666666669</v>
      </c>
      <c r="D31" s="44" t="s">
        <v>16</v>
      </c>
    </row>
    <row r="32" spans="1:4" x14ac:dyDescent="0.25">
      <c r="A32" s="81" t="s">
        <v>92</v>
      </c>
      <c r="B32" s="80">
        <v>44511</v>
      </c>
      <c r="C32" s="20">
        <v>0.54166666666666663</v>
      </c>
      <c r="D32" s="44" t="s">
        <v>156</v>
      </c>
    </row>
    <row r="33" spans="1:4" ht="30" x14ac:dyDescent="0.25">
      <c r="A33" s="81" t="s">
        <v>168</v>
      </c>
      <c r="B33" s="80">
        <v>44516</v>
      </c>
      <c r="C33" s="20">
        <v>0.5</v>
      </c>
      <c r="D33" s="44" t="s">
        <v>16</v>
      </c>
    </row>
    <row r="34" spans="1:4" x14ac:dyDescent="0.25">
      <c r="A34" s="81" t="s">
        <v>92</v>
      </c>
      <c r="B34" s="80">
        <v>44518</v>
      </c>
      <c r="C34" s="20">
        <v>0.54166666666666663</v>
      </c>
      <c r="D34" s="44" t="s">
        <v>156</v>
      </c>
    </row>
    <row r="35" spans="1:4" x14ac:dyDescent="0.25">
      <c r="A35" s="43" t="s">
        <v>63</v>
      </c>
      <c r="B35" s="80">
        <v>44522</v>
      </c>
      <c r="C35" s="20">
        <v>0.39583333333333331</v>
      </c>
      <c r="D35" s="44" t="s">
        <v>12</v>
      </c>
    </row>
    <row r="36" spans="1:4" ht="30" x14ac:dyDescent="0.25">
      <c r="A36" s="81" t="s">
        <v>170</v>
      </c>
      <c r="B36" s="80">
        <v>44522</v>
      </c>
      <c r="C36" s="20">
        <v>0.5</v>
      </c>
      <c r="D36" s="44" t="s">
        <v>16</v>
      </c>
    </row>
    <row r="37" spans="1:4" x14ac:dyDescent="0.25">
      <c r="A37" s="43" t="s">
        <v>108</v>
      </c>
      <c r="B37" s="80">
        <v>44525</v>
      </c>
      <c r="C37" s="20">
        <v>0.78125</v>
      </c>
      <c r="D37" s="44" t="s">
        <v>109</v>
      </c>
    </row>
    <row r="38" spans="1:4" ht="30" x14ac:dyDescent="0.25">
      <c r="A38" s="43" t="s">
        <v>110</v>
      </c>
      <c r="B38" s="80">
        <v>44525</v>
      </c>
      <c r="C38" s="20">
        <v>0.8125</v>
      </c>
      <c r="D38" s="44" t="s">
        <v>47</v>
      </c>
    </row>
    <row r="39" spans="1:4" ht="30" x14ac:dyDescent="0.25">
      <c r="A39" s="43" t="s">
        <v>111</v>
      </c>
      <c r="B39" s="80">
        <v>44525</v>
      </c>
      <c r="C39" s="20">
        <v>0.55208333333333337</v>
      </c>
      <c r="D39" s="44" t="s">
        <v>112</v>
      </c>
    </row>
    <row r="40" spans="1:4" ht="30" x14ac:dyDescent="0.25">
      <c r="A40" s="43" t="s">
        <v>113</v>
      </c>
      <c r="B40" s="80">
        <v>44525</v>
      </c>
      <c r="C40" s="20">
        <v>0.75</v>
      </c>
      <c r="D40" s="44" t="s">
        <v>48</v>
      </c>
    </row>
    <row r="41" spans="1:4" ht="30" x14ac:dyDescent="0.25">
      <c r="A41" s="43" t="s">
        <v>114</v>
      </c>
      <c r="B41" s="80">
        <v>44525</v>
      </c>
      <c r="C41" s="20">
        <v>0.72916666666666663</v>
      </c>
      <c r="D41" s="44" t="s">
        <v>48</v>
      </c>
    </row>
    <row r="42" spans="1:4" x14ac:dyDescent="0.25">
      <c r="A42" s="81" t="s">
        <v>92</v>
      </c>
      <c r="B42" s="80">
        <v>44525</v>
      </c>
      <c r="C42" s="20">
        <v>0.54166666666666663</v>
      </c>
      <c r="D42" s="44" t="s">
        <v>156</v>
      </c>
    </row>
    <row r="43" spans="1:4" x14ac:dyDescent="0.25">
      <c r="A43" s="43" t="s">
        <v>120</v>
      </c>
      <c r="B43" s="80">
        <v>44526</v>
      </c>
      <c r="C43" s="20">
        <v>0.75</v>
      </c>
      <c r="D43" s="44"/>
    </row>
    <row r="44" spans="1:4" x14ac:dyDescent="0.25">
      <c r="A44" s="81" t="s">
        <v>72</v>
      </c>
      <c r="B44" s="80">
        <v>44527</v>
      </c>
      <c r="C44" s="42" t="s">
        <v>52</v>
      </c>
      <c r="D44" s="44"/>
    </row>
    <row r="45" spans="1:4" ht="15" customHeight="1" x14ac:dyDescent="0.25">
      <c r="A45" s="81" t="s">
        <v>57</v>
      </c>
      <c r="B45" s="80">
        <v>44529</v>
      </c>
      <c r="C45" s="42" t="s">
        <v>52</v>
      </c>
      <c r="D45" s="44" t="s">
        <v>161</v>
      </c>
    </row>
    <row r="46" spans="1:4" ht="45" x14ac:dyDescent="0.25">
      <c r="A46" s="81" t="s">
        <v>57</v>
      </c>
      <c r="B46" s="80">
        <v>44530</v>
      </c>
      <c r="C46" s="42" t="s">
        <v>52</v>
      </c>
      <c r="D46" s="44" t="s">
        <v>161</v>
      </c>
    </row>
    <row r="47" spans="1:4" ht="45" x14ac:dyDescent="0.25">
      <c r="A47" s="81" t="s">
        <v>57</v>
      </c>
      <c r="B47" s="80">
        <v>44531</v>
      </c>
      <c r="C47" s="42" t="s">
        <v>52</v>
      </c>
      <c r="D47" s="44" t="s">
        <v>161</v>
      </c>
    </row>
    <row r="48" spans="1:4" ht="45" x14ac:dyDescent="0.25">
      <c r="A48" s="81" t="s">
        <v>57</v>
      </c>
      <c r="B48" s="80">
        <v>44532</v>
      </c>
      <c r="C48" s="42" t="s">
        <v>52</v>
      </c>
      <c r="D48" s="44" t="s">
        <v>161</v>
      </c>
    </row>
    <row r="49" spans="1:4" x14ac:dyDescent="0.25">
      <c r="A49" s="43" t="s">
        <v>62</v>
      </c>
      <c r="B49" s="80">
        <v>44532</v>
      </c>
      <c r="C49" s="20">
        <v>0.75</v>
      </c>
      <c r="D49" s="44" t="s">
        <v>48</v>
      </c>
    </row>
    <row r="50" spans="1:4" x14ac:dyDescent="0.25">
      <c r="A50" s="81" t="s">
        <v>92</v>
      </c>
      <c r="B50" s="80">
        <v>44532</v>
      </c>
      <c r="C50" s="20">
        <v>0.54166666666666663</v>
      </c>
      <c r="D50" s="44" t="s">
        <v>156</v>
      </c>
    </row>
    <row r="51" spans="1:4" ht="45" x14ac:dyDescent="0.25">
      <c r="A51" s="81" t="s">
        <v>57</v>
      </c>
      <c r="B51" s="80">
        <v>44533</v>
      </c>
      <c r="C51" s="42" t="s">
        <v>52</v>
      </c>
      <c r="D51" s="44" t="s">
        <v>162</v>
      </c>
    </row>
    <row r="52" spans="1:4" x14ac:dyDescent="0.25">
      <c r="A52" s="81" t="s">
        <v>86</v>
      </c>
      <c r="B52" s="80">
        <v>44533</v>
      </c>
      <c r="C52" s="42" t="s">
        <v>52</v>
      </c>
      <c r="D52" s="44"/>
    </row>
    <row r="53" spans="1:4" x14ac:dyDescent="0.25">
      <c r="A53" s="43" t="s">
        <v>133</v>
      </c>
      <c r="B53" s="80">
        <v>44534</v>
      </c>
      <c r="C53" s="42" t="s">
        <v>7</v>
      </c>
      <c r="D53" s="44" t="s">
        <v>134</v>
      </c>
    </row>
    <row r="54" spans="1:4" x14ac:dyDescent="0.25">
      <c r="A54" s="43" t="s">
        <v>96</v>
      </c>
      <c r="B54" s="80">
        <v>44535</v>
      </c>
      <c r="C54" s="42" t="s">
        <v>7</v>
      </c>
      <c r="D54" s="44" t="s">
        <v>7</v>
      </c>
    </row>
    <row r="55" spans="1:4" ht="45" x14ac:dyDescent="0.25">
      <c r="A55" s="81" t="s">
        <v>56</v>
      </c>
      <c r="B55" s="80">
        <v>44536</v>
      </c>
      <c r="C55" s="42" t="s">
        <v>52</v>
      </c>
      <c r="D55" s="44" t="s">
        <v>163</v>
      </c>
    </row>
    <row r="56" spans="1:4" ht="45" x14ac:dyDescent="0.25">
      <c r="A56" s="81" t="s">
        <v>56</v>
      </c>
      <c r="B56" s="80">
        <v>44537</v>
      </c>
      <c r="C56" s="42" t="s">
        <v>52</v>
      </c>
      <c r="D56" s="44" t="s">
        <v>163</v>
      </c>
    </row>
    <row r="57" spans="1:4" ht="45" x14ac:dyDescent="0.25">
      <c r="A57" s="81" t="s">
        <v>56</v>
      </c>
      <c r="B57" s="80">
        <v>44538</v>
      </c>
      <c r="C57" s="42" t="s">
        <v>52</v>
      </c>
      <c r="D57" s="44" t="s">
        <v>163</v>
      </c>
    </row>
    <row r="58" spans="1:4" x14ac:dyDescent="0.25">
      <c r="A58" s="43" t="s">
        <v>102</v>
      </c>
      <c r="B58" s="80">
        <v>44538</v>
      </c>
      <c r="C58" s="20">
        <v>0.45833333333333331</v>
      </c>
      <c r="D58" s="44" t="s">
        <v>22</v>
      </c>
    </row>
    <row r="59" spans="1:4" ht="45" x14ac:dyDescent="0.25">
      <c r="A59" s="81" t="s">
        <v>56</v>
      </c>
      <c r="B59" s="80">
        <v>44539</v>
      </c>
      <c r="C59" s="42" t="s">
        <v>52</v>
      </c>
      <c r="D59" s="44" t="s">
        <v>163</v>
      </c>
    </row>
    <row r="60" spans="1:4" ht="45" x14ac:dyDescent="0.25">
      <c r="A60" s="81" t="s">
        <v>56</v>
      </c>
      <c r="B60" s="80">
        <v>44540</v>
      </c>
      <c r="C60" s="42" t="s">
        <v>52</v>
      </c>
      <c r="D60" s="44" t="s">
        <v>163</v>
      </c>
    </row>
    <row r="61" spans="1:4" ht="45" x14ac:dyDescent="0.25">
      <c r="A61" s="81" t="s">
        <v>56</v>
      </c>
      <c r="B61" s="80">
        <v>44541</v>
      </c>
      <c r="C61" s="42" t="s">
        <v>52</v>
      </c>
      <c r="D61" s="44" t="s">
        <v>163</v>
      </c>
    </row>
    <row r="62" spans="1:4" x14ac:dyDescent="0.25">
      <c r="A62" s="81" t="s">
        <v>129</v>
      </c>
      <c r="B62" s="80">
        <v>44542</v>
      </c>
      <c r="C62" s="42" t="s">
        <v>52</v>
      </c>
      <c r="D62" s="44"/>
    </row>
    <row r="63" spans="1:4" ht="45" x14ac:dyDescent="0.25">
      <c r="A63" s="81" t="s">
        <v>56</v>
      </c>
      <c r="B63" s="80">
        <v>44543</v>
      </c>
      <c r="C63" s="42" t="s">
        <v>52</v>
      </c>
      <c r="D63" s="44" t="s">
        <v>163</v>
      </c>
    </row>
    <row r="64" spans="1:4" ht="45" x14ac:dyDescent="0.25">
      <c r="A64" s="81" t="s">
        <v>56</v>
      </c>
      <c r="B64" s="80">
        <v>44544</v>
      </c>
      <c r="C64" s="42" t="s">
        <v>52</v>
      </c>
      <c r="D64" s="44" t="s">
        <v>163</v>
      </c>
    </row>
    <row r="65" spans="1:4" x14ac:dyDescent="0.25">
      <c r="A65" s="43" t="s">
        <v>95</v>
      </c>
      <c r="B65" s="80">
        <v>44544</v>
      </c>
      <c r="C65" s="42" t="s">
        <v>52</v>
      </c>
      <c r="D65" s="44" t="s">
        <v>48</v>
      </c>
    </row>
    <row r="66" spans="1:4" ht="45" x14ac:dyDescent="0.25">
      <c r="A66" s="81" t="s">
        <v>56</v>
      </c>
      <c r="B66" s="80">
        <v>44545</v>
      </c>
      <c r="C66" s="42" t="s">
        <v>52</v>
      </c>
      <c r="D66" s="44" t="s">
        <v>163</v>
      </c>
    </row>
    <row r="67" spans="1:4" x14ac:dyDescent="0.25">
      <c r="A67" s="43" t="s">
        <v>179</v>
      </c>
      <c r="B67" s="80">
        <v>44545</v>
      </c>
      <c r="C67" s="20">
        <v>0.8125</v>
      </c>
      <c r="D67" s="44" t="s">
        <v>47</v>
      </c>
    </row>
    <row r="68" spans="1:4" ht="45" x14ac:dyDescent="0.25">
      <c r="A68" s="81" t="s">
        <v>56</v>
      </c>
      <c r="B68" s="80">
        <v>44546</v>
      </c>
      <c r="C68" s="42" t="s">
        <v>52</v>
      </c>
      <c r="D68" s="44" t="s">
        <v>161</v>
      </c>
    </row>
    <row r="69" spans="1:4" ht="45" x14ac:dyDescent="0.25">
      <c r="A69" s="43" t="s">
        <v>55</v>
      </c>
      <c r="B69" s="80">
        <v>44547</v>
      </c>
      <c r="C69" s="42" t="s">
        <v>52</v>
      </c>
      <c r="D69" s="44" t="s">
        <v>161</v>
      </c>
    </row>
    <row r="70" spans="1:4" x14ac:dyDescent="0.25">
      <c r="A70" s="43" t="s">
        <v>121</v>
      </c>
      <c r="B70" s="80">
        <v>44547</v>
      </c>
      <c r="C70" s="20">
        <v>0.78125</v>
      </c>
      <c r="D70" s="44" t="s">
        <v>122</v>
      </c>
    </row>
    <row r="71" spans="1:4" x14ac:dyDescent="0.25">
      <c r="A71" s="81" t="s">
        <v>132</v>
      </c>
      <c r="B71" s="80">
        <v>44549</v>
      </c>
      <c r="C71" s="20" t="s">
        <v>52</v>
      </c>
      <c r="D71" s="44"/>
    </row>
    <row r="72" spans="1:4" x14ac:dyDescent="0.25">
      <c r="A72" s="81" t="s">
        <v>67</v>
      </c>
      <c r="B72" s="80">
        <v>44554</v>
      </c>
      <c r="C72" s="20">
        <v>0.58333333333333337</v>
      </c>
      <c r="D72" s="44"/>
    </row>
    <row r="73" spans="1:4" x14ac:dyDescent="0.25">
      <c r="A73" s="81" t="s">
        <v>69</v>
      </c>
      <c r="B73" s="80">
        <v>44559</v>
      </c>
      <c r="C73" s="20">
        <v>0.33333333333333331</v>
      </c>
      <c r="D73" s="44"/>
    </row>
    <row r="74" spans="1:4" x14ac:dyDescent="0.25">
      <c r="A74" s="81" t="s">
        <v>67</v>
      </c>
      <c r="B74" s="80">
        <v>44561</v>
      </c>
      <c r="C74" s="20">
        <v>0.58333333333333337</v>
      </c>
      <c r="D74" s="44"/>
    </row>
    <row r="75" spans="1:4" x14ac:dyDescent="0.25">
      <c r="A75" s="81" t="s">
        <v>69</v>
      </c>
      <c r="B75" s="80">
        <v>44565</v>
      </c>
      <c r="C75" s="20">
        <v>0.33333333333333331</v>
      </c>
      <c r="D75" s="44"/>
    </row>
    <row r="76" spans="1:4" x14ac:dyDescent="0.25">
      <c r="A76" s="81" t="s">
        <v>131</v>
      </c>
      <c r="B76" s="80">
        <v>44566</v>
      </c>
      <c r="C76" s="42" t="s">
        <v>52</v>
      </c>
      <c r="D76" s="44"/>
    </row>
    <row r="77" spans="1:4" x14ac:dyDescent="0.25">
      <c r="A77" s="43" t="s">
        <v>65</v>
      </c>
      <c r="B77" s="80">
        <v>44569</v>
      </c>
      <c r="C77" s="42"/>
      <c r="D77" s="44"/>
    </row>
    <row r="78" spans="1:4" x14ac:dyDescent="0.25">
      <c r="A78" s="81" t="s">
        <v>128</v>
      </c>
      <c r="B78" s="80">
        <v>44569</v>
      </c>
      <c r="C78" s="42" t="s">
        <v>52</v>
      </c>
      <c r="D78" s="44"/>
    </row>
    <row r="79" spans="1:4" x14ac:dyDescent="0.25">
      <c r="A79" s="81" t="s">
        <v>178</v>
      </c>
      <c r="B79" s="80">
        <v>44578</v>
      </c>
      <c r="C79" s="20">
        <v>0.8125</v>
      </c>
      <c r="D79" s="44" t="s">
        <v>47</v>
      </c>
    </row>
    <row r="80" spans="1:4" x14ac:dyDescent="0.25">
      <c r="A80" s="81" t="s">
        <v>85</v>
      </c>
      <c r="B80" s="80">
        <v>44579</v>
      </c>
      <c r="C80" s="42" t="s">
        <v>52</v>
      </c>
      <c r="D80" s="44"/>
    </row>
    <row r="81" spans="1:4" x14ac:dyDescent="0.25">
      <c r="A81" s="43" t="s">
        <v>174</v>
      </c>
      <c r="B81" s="80">
        <v>44583</v>
      </c>
      <c r="C81" s="20">
        <v>0.8125</v>
      </c>
      <c r="D81" s="44" t="s">
        <v>47</v>
      </c>
    </row>
    <row r="82" spans="1:4" ht="30" x14ac:dyDescent="0.25">
      <c r="A82" s="43" t="s">
        <v>175</v>
      </c>
      <c r="B82" s="80">
        <v>44583</v>
      </c>
      <c r="C82" s="20">
        <v>0.78125</v>
      </c>
      <c r="D82" s="44" t="s">
        <v>33</v>
      </c>
    </row>
    <row r="83" spans="1:4" x14ac:dyDescent="0.25">
      <c r="A83" s="43" t="s">
        <v>176</v>
      </c>
      <c r="B83" s="80">
        <v>44583</v>
      </c>
      <c r="C83" s="20">
        <v>0.73958333333333337</v>
      </c>
      <c r="D83" s="44" t="s">
        <v>48</v>
      </c>
    </row>
    <row r="84" spans="1:4" ht="30" customHeight="1" x14ac:dyDescent="0.25">
      <c r="A84" s="43" t="s">
        <v>177</v>
      </c>
      <c r="B84" s="80">
        <v>44583</v>
      </c>
      <c r="C84" s="20">
        <v>0.625</v>
      </c>
      <c r="D84" s="44" t="s">
        <v>33</v>
      </c>
    </row>
    <row r="85" spans="1:4" ht="30" customHeight="1" x14ac:dyDescent="0.25">
      <c r="A85" s="81" t="s">
        <v>64</v>
      </c>
      <c r="B85" s="80">
        <v>44584</v>
      </c>
      <c r="C85" s="20">
        <v>0.4375</v>
      </c>
      <c r="D85" s="44" t="s">
        <v>48</v>
      </c>
    </row>
    <row r="86" spans="1:4" ht="30" customHeight="1" x14ac:dyDescent="0.25">
      <c r="A86" s="81" t="s">
        <v>78</v>
      </c>
      <c r="B86" s="80">
        <v>44584</v>
      </c>
      <c r="C86" s="20">
        <v>0.75</v>
      </c>
      <c r="D86" s="44" t="s">
        <v>48</v>
      </c>
    </row>
    <row r="87" spans="1:4" ht="30" customHeight="1" x14ac:dyDescent="0.25">
      <c r="A87" s="81" t="s">
        <v>92</v>
      </c>
      <c r="B87" s="80">
        <v>44588</v>
      </c>
      <c r="C87" s="20">
        <v>0.58333333333333337</v>
      </c>
      <c r="D87" s="44" t="s">
        <v>156</v>
      </c>
    </row>
    <row r="88" spans="1:4" ht="30" customHeight="1" x14ac:dyDescent="0.25">
      <c r="A88" s="81" t="s">
        <v>72</v>
      </c>
      <c r="B88" s="80">
        <v>44590</v>
      </c>
      <c r="C88" s="42" t="s">
        <v>52</v>
      </c>
      <c r="D88" s="44"/>
    </row>
    <row r="89" spans="1:4" ht="30" customHeight="1" x14ac:dyDescent="0.25">
      <c r="A89" s="81" t="s">
        <v>170</v>
      </c>
      <c r="B89" s="80">
        <v>44594</v>
      </c>
      <c r="C89" s="20">
        <v>0.5</v>
      </c>
      <c r="D89" s="44" t="s">
        <v>16</v>
      </c>
    </row>
    <row r="90" spans="1:4" ht="30" customHeight="1" x14ac:dyDescent="0.25">
      <c r="A90" s="43" t="s">
        <v>81</v>
      </c>
      <c r="B90" s="80">
        <v>44595</v>
      </c>
      <c r="C90" s="20">
        <v>0.8125</v>
      </c>
      <c r="D90" s="44" t="s">
        <v>47</v>
      </c>
    </row>
    <row r="91" spans="1:4" ht="30" customHeight="1" x14ac:dyDescent="0.25">
      <c r="A91" s="81" t="s">
        <v>92</v>
      </c>
      <c r="B91" s="80">
        <v>44595</v>
      </c>
      <c r="C91" s="20">
        <v>0.58333333333333337</v>
      </c>
      <c r="D91" s="44" t="s">
        <v>156</v>
      </c>
    </row>
    <row r="92" spans="1:4" ht="30" customHeight="1" x14ac:dyDescent="0.25">
      <c r="A92" s="81" t="s">
        <v>167</v>
      </c>
      <c r="B92" s="80">
        <v>44601</v>
      </c>
      <c r="C92" s="20">
        <v>0.5</v>
      </c>
      <c r="D92" s="44" t="s">
        <v>16</v>
      </c>
    </row>
    <row r="93" spans="1:4" ht="30" customHeight="1" x14ac:dyDescent="0.25">
      <c r="A93" s="81" t="s">
        <v>92</v>
      </c>
      <c r="B93" s="80">
        <v>44602</v>
      </c>
      <c r="C93" s="20">
        <v>0.58333333333333337</v>
      </c>
      <c r="D93" s="44" t="s">
        <v>156</v>
      </c>
    </row>
    <row r="94" spans="1:4" ht="30" customHeight="1" x14ac:dyDescent="0.25">
      <c r="A94" s="81" t="s">
        <v>92</v>
      </c>
      <c r="B94" s="80">
        <v>44609</v>
      </c>
      <c r="C94" s="20">
        <v>0.58333333333333337</v>
      </c>
      <c r="D94" s="44" t="s">
        <v>156</v>
      </c>
    </row>
    <row r="95" spans="1:4" ht="30" customHeight="1" x14ac:dyDescent="0.25">
      <c r="A95" s="43" t="s">
        <v>115</v>
      </c>
      <c r="B95" s="80">
        <v>44610</v>
      </c>
      <c r="C95" s="20">
        <v>0.8125</v>
      </c>
      <c r="D95" s="44" t="s">
        <v>47</v>
      </c>
    </row>
    <row r="96" spans="1:4" x14ac:dyDescent="0.25">
      <c r="A96" s="81" t="s">
        <v>92</v>
      </c>
      <c r="B96" s="80">
        <v>44616</v>
      </c>
      <c r="C96" s="20">
        <v>0.58333333333333337</v>
      </c>
      <c r="D96" s="44" t="s">
        <v>156</v>
      </c>
    </row>
    <row r="97" spans="1:4" x14ac:dyDescent="0.25">
      <c r="A97" s="43" t="s">
        <v>73</v>
      </c>
      <c r="B97" s="80">
        <v>44618</v>
      </c>
      <c r="C97" s="42" t="s">
        <v>52</v>
      </c>
      <c r="D97" s="44"/>
    </row>
    <row r="98" spans="1:4" x14ac:dyDescent="0.25">
      <c r="A98" s="81" t="s">
        <v>92</v>
      </c>
      <c r="B98" s="80">
        <v>44623</v>
      </c>
      <c r="C98" s="20">
        <v>0.58333333333333337</v>
      </c>
      <c r="D98" s="44" t="s">
        <v>156</v>
      </c>
    </row>
    <row r="99" spans="1:4" x14ac:dyDescent="0.25">
      <c r="A99" s="81" t="s">
        <v>182</v>
      </c>
      <c r="B99" s="80">
        <v>44624</v>
      </c>
      <c r="C99" s="20">
        <v>0.8125</v>
      </c>
      <c r="D99" s="44" t="s">
        <v>156</v>
      </c>
    </row>
    <row r="100" spans="1:4" ht="30" x14ac:dyDescent="0.25">
      <c r="A100" s="81" t="s">
        <v>170</v>
      </c>
      <c r="B100" s="80">
        <v>44629</v>
      </c>
      <c r="C100" s="20">
        <v>0.5</v>
      </c>
      <c r="D100" s="44" t="s">
        <v>16</v>
      </c>
    </row>
    <row r="101" spans="1:4" x14ac:dyDescent="0.25">
      <c r="A101" s="81" t="s">
        <v>92</v>
      </c>
      <c r="B101" s="80">
        <v>44630</v>
      </c>
      <c r="C101" s="20">
        <v>0.58333333333333337</v>
      </c>
      <c r="D101" s="44" t="s">
        <v>156</v>
      </c>
    </row>
    <row r="102" spans="1:4" x14ac:dyDescent="0.25">
      <c r="A102" s="81" t="s">
        <v>182</v>
      </c>
      <c r="B102" s="80">
        <v>44631</v>
      </c>
      <c r="C102" s="20">
        <v>0.8125</v>
      </c>
      <c r="D102" s="44" t="s">
        <v>156</v>
      </c>
    </row>
    <row r="103" spans="1:4" x14ac:dyDescent="0.25">
      <c r="A103" s="43" t="s">
        <v>123</v>
      </c>
      <c r="B103" s="80">
        <v>44635</v>
      </c>
      <c r="C103" s="20">
        <v>0.8125</v>
      </c>
      <c r="D103" s="44" t="s">
        <v>47</v>
      </c>
    </row>
    <row r="104" spans="1:4" x14ac:dyDescent="0.25">
      <c r="A104" s="81" t="s">
        <v>92</v>
      </c>
      <c r="B104" s="80">
        <v>44637</v>
      </c>
      <c r="C104" s="20">
        <v>0.58333333333333337</v>
      </c>
      <c r="D104" s="44" t="s">
        <v>156</v>
      </c>
    </row>
    <row r="105" spans="1:4" x14ac:dyDescent="0.25">
      <c r="A105" s="81" t="s">
        <v>74</v>
      </c>
      <c r="B105" s="80">
        <v>44638</v>
      </c>
      <c r="C105" s="20">
        <v>0.8125</v>
      </c>
      <c r="D105" s="44" t="s">
        <v>47</v>
      </c>
    </row>
    <row r="106" spans="1:4" x14ac:dyDescent="0.25">
      <c r="A106" s="81" t="s">
        <v>86</v>
      </c>
      <c r="B106" s="80">
        <v>44638</v>
      </c>
      <c r="C106" s="42" t="s">
        <v>52</v>
      </c>
      <c r="D106" s="44"/>
    </row>
    <row r="107" spans="1:4" x14ac:dyDescent="0.25">
      <c r="A107" s="81" t="s">
        <v>129</v>
      </c>
      <c r="B107" s="80">
        <v>44640</v>
      </c>
      <c r="C107" s="42" t="s">
        <v>52</v>
      </c>
      <c r="D107" s="44"/>
    </row>
    <row r="108" spans="1:4" x14ac:dyDescent="0.25">
      <c r="A108" s="43" t="s">
        <v>77</v>
      </c>
      <c r="B108" s="80">
        <v>44645</v>
      </c>
      <c r="C108" s="20">
        <v>0.8125</v>
      </c>
      <c r="D108" s="44" t="s">
        <v>47</v>
      </c>
    </row>
    <row r="109" spans="1:4" x14ac:dyDescent="0.25">
      <c r="A109" s="81" t="s">
        <v>132</v>
      </c>
      <c r="B109" s="80">
        <v>44645</v>
      </c>
      <c r="C109" s="42" t="s">
        <v>52</v>
      </c>
      <c r="D109" s="44"/>
    </row>
    <row r="110" spans="1:4" x14ac:dyDescent="0.25">
      <c r="A110" s="81" t="s">
        <v>72</v>
      </c>
      <c r="B110" s="80">
        <v>44646</v>
      </c>
      <c r="C110" s="42" t="s">
        <v>52</v>
      </c>
      <c r="D110" s="44"/>
    </row>
    <row r="111" spans="1:4" x14ac:dyDescent="0.25">
      <c r="A111" s="81" t="s">
        <v>101</v>
      </c>
      <c r="B111" s="80">
        <v>44646</v>
      </c>
      <c r="C111" s="20">
        <v>0.8125</v>
      </c>
      <c r="D111" s="44" t="s">
        <v>47</v>
      </c>
    </row>
    <row r="112" spans="1:4" x14ac:dyDescent="0.25">
      <c r="A112" s="81" t="s">
        <v>166</v>
      </c>
      <c r="B112" s="80">
        <v>44667</v>
      </c>
      <c r="C112" s="42" t="s">
        <v>52</v>
      </c>
      <c r="D112" s="44"/>
    </row>
    <row r="113" spans="1:4" x14ac:dyDescent="0.25">
      <c r="A113" s="81" t="s">
        <v>128</v>
      </c>
      <c r="B113" s="80">
        <v>44667</v>
      </c>
      <c r="C113" s="42" t="s">
        <v>52</v>
      </c>
      <c r="D113" s="44"/>
    </row>
    <row r="114" spans="1:4" x14ac:dyDescent="0.25">
      <c r="A114" s="81" t="s">
        <v>131</v>
      </c>
      <c r="B114" s="80">
        <v>44668</v>
      </c>
      <c r="C114" s="42" t="s">
        <v>52</v>
      </c>
      <c r="D114" s="44"/>
    </row>
    <row r="115" spans="1:4" x14ac:dyDescent="0.25">
      <c r="A115" s="81" t="s">
        <v>166</v>
      </c>
      <c r="B115" s="80">
        <v>44669</v>
      </c>
      <c r="C115" s="42" t="s">
        <v>52</v>
      </c>
      <c r="D115" s="44"/>
    </row>
    <row r="116" spans="1:4" x14ac:dyDescent="0.25">
      <c r="A116" s="43" t="s">
        <v>79</v>
      </c>
      <c r="B116" s="80">
        <v>44672</v>
      </c>
      <c r="C116" s="42" t="s">
        <v>52</v>
      </c>
      <c r="D116" s="44"/>
    </row>
    <row r="117" spans="1:4" x14ac:dyDescent="0.25">
      <c r="A117" s="45" t="s">
        <v>124</v>
      </c>
      <c r="B117" s="80">
        <v>44673</v>
      </c>
      <c r="C117" s="20">
        <v>0.8125</v>
      </c>
      <c r="D117" s="44" t="s">
        <v>47</v>
      </c>
    </row>
    <row r="118" spans="1:4" x14ac:dyDescent="0.25">
      <c r="A118" s="43" t="s">
        <v>50</v>
      </c>
      <c r="B118" s="80">
        <v>44674</v>
      </c>
      <c r="C118" s="20">
        <v>0.8125</v>
      </c>
      <c r="D118" s="44" t="s">
        <v>47</v>
      </c>
    </row>
    <row r="119" spans="1:4" x14ac:dyDescent="0.25">
      <c r="A119" s="43" t="s">
        <v>51</v>
      </c>
      <c r="B119" s="80">
        <v>44674</v>
      </c>
      <c r="C119" s="42" t="s">
        <v>52</v>
      </c>
      <c r="D119" s="44"/>
    </row>
    <row r="120" spans="1:4" x14ac:dyDescent="0.25">
      <c r="A120" s="81" t="s">
        <v>85</v>
      </c>
      <c r="B120" s="80">
        <v>44677</v>
      </c>
      <c r="C120" s="42" t="s">
        <v>52</v>
      </c>
      <c r="D120" s="44"/>
    </row>
    <row r="121" spans="1:4" x14ac:dyDescent="0.25">
      <c r="A121" s="43" t="s">
        <v>105</v>
      </c>
      <c r="B121" s="80">
        <v>44680</v>
      </c>
      <c r="C121" s="20">
        <v>0.82291666666666663</v>
      </c>
      <c r="D121" s="44" t="s">
        <v>47</v>
      </c>
    </row>
    <row r="122" spans="1:4" x14ac:dyDescent="0.25">
      <c r="A122" s="43" t="s">
        <v>106</v>
      </c>
      <c r="B122" s="80">
        <v>44680</v>
      </c>
      <c r="C122" s="20">
        <v>0.75</v>
      </c>
      <c r="D122" s="44" t="s">
        <v>48</v>
      </c>
    </row>
    <row r="123" spans="1:4" x14ac:dyDescent="0.25">
      <c r="A123" s="81" t="s">
        <v>72</v>
      </c>
      <c r="B123" s="80">
        <v>44681</v>
      </c>
      <c r="C123" s="42" t="s">
        <v>52</v>
      </c>
      <c r="D123" s="44"/>
    </row>
    <row r="124" spans="1:4" x14ac:dyDescent="0.25">
      <c r="A124" s="81" t="s">
        <v>64</v>
      </c>
      <c r="B124" s="80">
        <v>44682</v>
      </c>
      <c r="C124" s="20">
        <v>0.4375</v>
      </c>
      <c r="D124" s="44" t="s">
        <v>48</v>
      </c>
    </row>
    <row r="125" spans="1:4" x14ac:dyDescent="0.25">
      <c r="A125" s="81" t="s">
        <v>78</v>
      </c>
      <c r="B125" s="80">
        <v>44682</v>
      </c>
      <c r="C125" s="20">
        <v>0.75</v>
      </c>
      <c r="D125" s="44" t="s">
        <v>48</v>
      </c>
    </row>
    <row r="126" spans="1:4" x14ac:dyDescent="0.25">
      <c r="A126" s="81" t="s">
        <v>92</v>
      </c>
      <c r="B126" s="80" t="s">
        <v>189</v>
      </c>
      <c r="C126" s="20">
        <v>0.58333333333333337</v>
      </c>
      <c r="D126" s="44" t="s">
        <v>156</v>
      </c>
    </row>
    <row r="127" spans="1:4" x14ac:dyDescent="0.25">
      <c r="A127" s="81" t="s">
        <v>92</v>
      </c>
      <c r="B127" s="80" t="s">
        <v>190</v>
      </c>
      <c r="C127" s="20">
        <v>0.58333333333333337</v>
      </c>
      <c r="D127" s="44" t="s">
        <v>156</v>
      </c>
    </row>
    <row r="128" spans="1:4" x14ac:dyDescent="0.25">
      <c r="A128" s="81" t="s">
        <v>92</v>
      </c>
      <c r="B128" s="80" t="s">
        <v>188</v>
      </c>
      <c r="C128" s="20">
        <v>0.58333333333333337</v>
      </c>
      <c r="D128" s="44" t="s">
        <v>156</v>
      </c>
    </row>
    <row r="129" spans="1:4" x14ac:dyDescent="0.25">
      <c r="A129" s="81" t="s">
        <v>72</v>
      </c>
      <c r="B129" s="80">
        <v>44702</v>
      </c>
      <c r="C129" s="42" t="s">
        <v>52</v>
      </c>
      <c r="D129" s="44"/>
    </row>
    <row r="130" spans="1:4" x14ac:dyDescent="0.25">
      <c r="A130" s="81" t="s">
        <v>167</v>
      </c>
      <c r="B130" s="80">
        <v>44704</v>
      </c>
      <c r="C130" s="20">
        <v>0.5</v>
      </c>
      <c r="D130" s="44" t="s">
        <v>12</v>
      </c>
    </row>
    <row r="131" spans="1:4" ht="30" x14ac:dyDescent="0.25">
      <c r="A131" s="81" t="s">
        <v>170</v>
      </c>
      <c r="B131" s="80">
        <v>44707</v>
      </c>
      <c r="C131" s="20">
        <v>0.5</v>
      </c>
      <c r="D131" s="44" t="s">
        <v>16</v>
      </c>
    </row>
    <row r="132" spans="1:4" x14ac:dyDescent="0.25">
      <c r="A132" s="81" t="s">
        <v>166</v>
      </c>
      <c r="B132" s="80">
        <v>44711</v>
      </c>
      <c r="C132" s="42" t="s">
        <v>52</v>
      </c>
      <c r="D132" s="44"/>
    </row>
    <row r="133" spans="1:4" x14ac:dyDescent="0.25">
      <c r="A133" s="81" t="s">
        <v>92</v>
      </c>
      <c r="B133" s="80">
        <v>44714</v>
      </c>
      <c r="C133" s="20">
        <v>0.58333333333333337</v>
      </c>
      <c r="D133" s="44" t="s">
        <v>156</v>
      </c>
    </row>
    <row r="134" spans="1:4" x14ac:dyDescent="0.25">
      <c r="A134" s="81" t="s">
        <v>166</v>
      </c>
      <c r="B134" s="80">
        <v>44714</v>
      </c>
      <c r="C134" s="42" t="s">
        <v>52</v>
      </c>
      <c r="D134" s="44"/>
    </row>
    <row r="135" spans="1:4" x14ac:dyDescent="0.25">
      <c r="A135" s="81" t="s">
        <v>166</v>
      </c>
      <c r="B135" s="80">
        <v>44715</v>
      </c>
      <c r="C135" s="42" t="s">
        <v>52</v>
      </c>
      <c r="D135" s="44"/>
    </row>
    <row r="136" spans="1:4" x14ac:dyDescent="0.25">
      <c r="A136" s="81" t="s">
        <v>92</v>
      </c>
      <c r="B136" s="80" t="s">
        <v>191</v>
      </c>
      <c r="C136" s="20">
        <v>0.58333333333333337</v>
      </c>
      <c r="D136" s="44" t="s">
        <v>156</v>
      </c>
    </row>
    <row r="137" spans="1:4" x14ac:dyDescent="0.25">
      <c r="A137" s="81" t="s">
        <v>92</v>
      </c>
      <c r="B137" s="80" t="s">
        <v>192</v>
      </c>
      <c r="C137" s="20">
        <v>0.58333333333333337</v>
      </c>
      <c r="D137" s="44" t="s">
        <v>156</v>
      </c>
    </row>
    <row r="138" spans="1:4" ht="45" x14ac:dyDescent="0.25">
      <c r="A138" s="43" t="s">
        <v>80</v>
      </c>
      <c r="B138" s="80">
        <v>44729</v>
      </c>
      <c r="C138" s="42" t="s">
        <v>52</v>
      </c>
      <c r="D138" s="44"/>
    </row>
    <row r="139" spans="1:4" x14ac:dyDescent="0.25">
      <c r="A139" s="81" t="s">
        <v>86</v>
      </c>
      <c r="B139" s="80">
        <v>44729</v>
      </c>
      <c r="C139" s="42" t="s">
        <v>52</v>
      </c>
      <c r="D139" s="44"/>
    </row>
    <row r="140" spans="1:4" x14ac:dyDescent="0.25">
      <c r="A140" s="43" t="s">
        <v>100</v>
      </c>
      <c r="B140" s="80">
        <v>44729</v>
      </c>
      <c r="C140" s="20">
        <v>0.70833333333333337</v>
      </c>
      <c r="D140" s="44" t="s">
        <v>91</v>
      </c>
    </row>
    <row r="141" spans="1:4" x14ac:dyDescent="0.25">
      <c r="A141" s="81" t="s">
        <v>181</v>
      </c>
      <c r="B141" s="80">
        <v>44730</v>
      </c>
      <c r="C141" s="20">
        <v>0.58333333333333337</v>
      </c>
      <c r="D141" s="44" t="s">
        <v>7</v>
      </c>
    </row>
    <row r="142" spans="1:4" ht="30" customHeight="1" x14ac:dyDescent="0.25">
      <c r="A142" s="43" t="s">
        <v>60</v>
      </c>
      <c r="B142" s="80">
        <v>44730</v>
      </c>
      <c r="C142" s="20">
        <v>0.45833333333333331</v>
      </c>
      <c r="D142" s="44" t="s">
        <v>61</v>
      </c>
    </row>
    <row r="143" spans="1:4" ht="30" customHeight="1" x14ac:dyDescent="0.25">
      <c r="A143" s="43" t="s">
        <v>97</v>
      </c>
      <c r="B143" s="80">
        <v>44730</v>
      </c>
      <c r="C143" s="20">
        <v>0.54166666666666663</v>
      </c>
      <c r="D143" s="44"/>
    </row>
    <row r="144" spans="1:4" ht="30" customHeight="1" x14ac:dyDescent="0.25">
      <c r="A144" s="83" t="s">
        <v>87</v>
      </c>
      <c r="B144" s="80">
        <v>44731</v>
      </c>
      <c r="C144" s="42" t="s">
        <v>52</v>
      </c>
      <c r="D144" s="44"/>
    </row>
    <row r="145" spans="1:4" ht="30" customHeight="1" x14ac:dyDescent="0.25">
      <c r="A145" s="43" t="s">
        <v>99</v>
      </c>
      <c r="B145" s="80">
        <v>44735</v>
      </c>
      <c r="C145" s="42"/>
      <c r="D145" s="44"/>
    </row>
    <row r="146" spans="1:4" ht="30" customHeight="1" x14ac:dyDescent="0.25">
      <c r="A146" s="43" t="s">
        <v>82</v>
      </c>
      <c r="B146" s="80">
        <v>44736</v>
      </c>
      <c r="C146" s="20">
        <v>0.75</v>
      </c>
      <c r="D146" s="44" t="s">
        <v>83</v>
      </c>
    </row>
    <row r="147" spans="1:4" ht="30" customHeight="1" x14ac:dyDescent="0.25">
      <c r="A147" s="81" t="s">
        <v>132</v>
      </c>
      <c r="B147" s="80">
        <v>44737</v>
      </c>
      <c r="C147" s="42" t="s">
        <v>52</v>
      </c>
      <c r="D147" s="44"/>
    </row>
    <row r="148" spans="1:4" x14ac:dyDescent="0.25">
      <c r="A148" s="81" t="s">
        <v>129</v>
      </c>
      <c r="B148" s="80">
        <v>44739</v>
      </c>
      <c r="C148" s="42" t="s">
        <v>52</v>
      </c>
      <c r="D148" s="44"/>
    </row>
    <row r="149" spans="1:4" ht="30" x14ac:dyDescent="0.25">
      <c r="A149" s="43" t="s">
        <v>75</v>
      </c>
      <c r="B149" s="80">
        <v>44741</v>
      </c>
      <c r="C149" s="20">
        <v>0.8125</v>
      </c>
      <c r="D149" s="44" t="s">
        <v>47</v>
      </c>
    </row>
    <row r="150" spans="1:4" x14ac:dyDescent="0.25">
      <c r="A150" s="43" t="s">
        <v>76</v>
      </c>
      <c r="B150" s="80">
        <v>44741</v>
      </c>
      <c r="C150" s="20">
        <v>0.76041666666666663</v>
      </c>
      <c r="D150" s="44" t="s">
        <v>48</v>
      </c>
    </row>
    <row r="151" spans="1:4" x14ac:dyDescent="0.25">
      <c r="A151" s="43" t="s">
        <v>88</v>
      </c>
      <c r="B151" s="80">
        <v>44742</v>
      </c>
      <c r="C151" s="42" t="s">
        <v>52</v>
      </c>
      <c r="D151" s="44"/>
    </row>
    <row r="152" spans="1:4" ht="30" x14ac:dyDescent="0.25">
      <c r="A152" s="43" t="s">
        <v>103</v>
      </c>
      <c r="B152" s="80">
        <v>44743</v>
      </c>
      <c r="C152" s="20">
        <v>0.41666666666666669</v>
      </c>
      <c r="D152" s="44"/>
    </row>
    <row r="153" spans="1:4" x14ac:dyDescent="0.25">
      <c r="A153" s="81" t="s">
        <v>71</v>
      </c>
      <c r="B153" s="80">
        <v>44746</v>
      </c>
      <c r="C153" s="42" t="s">
        <v>52</v>
      </c>
      <c r="D153" s="44"/>
    </row>
    <row r="154" spans="1:4" ht="30" x14ac:dyDescent="0.25">
      <c r="A154" s="81" t="s">
        <v>170</v>
      </c>
      <c r="B154" s="80">
        <v>44746</v>
      </c>
      <c r="C154" s="20">
        <v>0.5</v>
      </c>
      <c r="D154" s="44" t="s">
        <v>16</v>
      </c>
    </row>
    <row r="155" spans="1:4" x14ac:dyDescent="0.25">
      <c r="A155" s="81" t="s">
        <v>71</v>
      </c>
      <c r="B155" s="80">
        <v>44747</v>
      </c>
      <c r="C155" s="42" t="s">
        <v>52</v>
      </c>
      <c r="D155" s="44"/>
    </row>
    <row r="156" spans="1:4" x14ac:dyDescent="0.25">
      <c r="A156" s="152" t="s">
        <v>71</v>
      </c>
      <c r="B156" s="84">
        <v>44748</v>
      </c>
      <c r="C156" s="163" t="s">
        <v>52</v>
      </c>
      <c r="D156" s="41"/>
    </row>
    <row r="157" spans="1:4" x14ac:dyDescent="0.25">
      <c r="A157" s="152" t="s">
        <v>130</v>
      </c>
      <c r="B157" s="84">
        <v>44749</v>
      </c>
      <c r="C157" s="163" t="s">
        <v>52</v>
      </c>
      <c r="D157" s="41"/>
    </row>
    <row r="158" spans="1:4" x14ac:dyDescent="0.25">
      <c r="A158" s="152" t="s">
        <v>74</v>
      </c>
      <c r="B158" s="84">
        <v>44750</v>
      </c>
      <c r="C158" s="26">
        <v>0.8125</v>
      </c>
      <c r="D158" s="41" t="s">
        <v>47</v>
      </c>
    </row>
    <row r="159" spans="1:4" x14ac:dyDescent="0.25">
      <c r="A159" s="152" t="s">
        <v>130</v>
      </c>
      <c r="B159" s="84">
        <v>44750</v>
      </c>
      <c r="C159" s="163" t="s">
        <v>52</v>
      </c>
      <c r="D159" s="41"/>
    </row>
    <row r="160" spans="1:4" x14ac:dyDescent="0.25">
      <c r="A160" s="152" t="s">
        <v>68</v>
      </c>
      <c r="B160" s="84">
        <v>44751</v>
      </c>
      <c r="C160" s="163" t="s">
        <v>52</v>
      </c>
      <c r="D160" s="41"/>
    </row>
    <row r="161" spans="1:4" x14ac:dyDescent="0.25">
      <c r="A161" s="152" t="s">
        <v>84</v>
      </c>
      <c r="B161" s="84">
        <v>44760</v>
      </c>
      <c r="C161" s="26">
        <v>0.8125</v>
      </c>
      <c r="D161" s="41" t="s">
        <v>47</v>
      </c>
    </row>
    <row r="162" spans="1:4" x14ac:dyDescent="0.25">
      <c r="A162" s="162" t="s">
        <v>93</v>
      </c>
      <c r="B162" s="84">
        <v>44763</v>
      </c>
      <c r="C162" s="26">
        <v>0.79166666666666663</v>
      </c>
      <c r="D162" s="41" t="s">
        <v>47</v>
      </c>
    </row>
    <row r="163" spans="1:4" x14ac:dyDescent="0.25">
      <c r="A163" s="152" t="s">
        <v>72</v>
      </c>
      <c r="B163" s="84">
        <v>44764</v>
      </c>
      <c r="C163" s="163" t="s">
        <v>52</v>
      </c>
      <c r="D163" s="41"/>
    </row>
    <row r="164" spans="1:4" x14ac:dyDescent="0.25">
      <c r="A164" s="152" t="s">
        <v>68</v>
      </c>
      <c r="B164" s="84">
        <v>44814</v>
      </c>
      <c r="C164" s="163" t="s">
        <v>52</v>
      </c>
      <c r="D164" s="41"/>
    </row>
    <row r="165" spans="1:4" x14ac:dyDescent="0.25">
      <c r="A165" s="152" t="s">
        <v>101</v>
      </c>
      <c r="B165" s="84">
        <v>44814</v>
      </c>
      <c r="C165" s="26">
        <v>0.8125</v>
      </c>
      <c r="D165" s="41" t="s">
        <v>47</v>
      </c>
    </row>
    <row r="166" spans="1:4" x14ac:dyDescent="0.25">
      <c r="A166" s="152" t="s">
        <v>68</v>
      </c>
      <c r="B166" s="84">
        <v>44821</v>
      </c>
      <c r="C166" s="163" t="s">
        <v>52</v>
      </c>
      <c r="D166" s="41"/>
    </row>
    <row r="167" spans="1:4" ht="30" x14ac:dyDescent="0.25">
      <c r="A167" s="152" t="s">
        <v>173</v>
      </c>
      <c r="B167" s="84">
        <v>44821</v>
      </c>
      <c r="C167" s="26"/>
      <c r="D167" s="41" t="s">
        <v>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F16" sqref="F16"/>
    </sheetView>
  </sheetViews>
  <sheetFormatPr defaultRowHeight="15" x14ac:dyDescent="0.25"/>
  <cols>
    <col min="1" max="1" width="36" bestFit="1" customWidth="1"/>
    <col min="2" max="2" width="28.28515625" bestFit="1" customWidth="1"/>
    <col min="3" max="3" width="25.85546875" bestFit="1" customWidth="1"/>
    <col min="4" max="4" width="31.140625" bestFit="1" customWidth="1"/>
    <col min="5" max="5" width="35.5703125" bestFit="1" customWidth="1"/>
    <col min="6" max="6" width="9.140625" bestFit="1" customWidth="1"/>
    <col min="7" max="7" width="18.5703125" bestFit="1" customWidth="1"/>
  </cols>
  <sheetData>
    <row r="1" spans="1:7" s="27" customFormat="1" ht="56.25" x14ac:dyDescent="0.3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s="27" customFormat="1" x14ac:dyDescent="0.25">
      <c r="A2" s="2" t="s">
        <v>148</v>
      </c>
      <c r="B2" s="34"/>
      <c r="C2" s="34"/>
      <c r="D2" s="34"/>
      <c r="E2" s="38">
        <v>44621</v>
      </c>
      <c r="F2" s="20">
        <v>0.41666666666666669</v>
      </c>
      <c r="G2" s="6" t="s">
        <v>156</v>
      </c>
    </row>
    <row r="3" spans="1:7" s="27" customFormat="1" ht="15.75" thickBot="1" x14ac:dyDescent="0.3">
      <c r="A3" s="29" t="s">
        <v>168</v>
      </c>
      <c r="B3" s="167">
        <f>C3-7</f>
        <v>44603</v>
      </c>
      <c r="C3" s="167">
        <f>D3-4</f>
        <v>44610</v>
      </c>
      <c r="D3" s="167">
        <f>E3-7</f>
        <v>44614</v>
      </c>
      <c r="E3" s="168">
        <v>44621</v>
      </c>
      <c r="F3" s="166">
        <v>0.5</v>
      </c>
      <c r="G3" s="169" t="s">
        <v>16</v>
      </c>
    </row>
    <row r="4" spans="1:7" x14ac:dyDescent="0.25">
      <c r="A4" s="10" t="s">
        <v>8</v>
      </c>
      <c r="B4" s="33">
        <v>44620</v>
      </c>
      <c r="C4" s="33">
        <v>44627</v>
      </c>
      <c r="D4" s="33">
        <v>44629</v>
      </c>
      <c r="E4" s="37">
        <v>44636</v>
      </c>
      <c r="F4" s="19">
        <v>0.625</v>
      </c>
      <c r="G4" s="5" t="s">
        <v>156</v>
      </c>
    </row>
    <row r="5" spans="1:7" x14ac:dyDescent="0.25">
      <c r="A5" s="2" t="s">
        <v>29</v>
      </c>
      <c r="B5" s="34">
        <v>44607</v>
      </c>
      <c r="C5" s="34">
        <v>44614</v>
      </c>
      <c r="D5" s="34">
        <v>44616</v>
      </c>
      <c r="E5" s="38">
        <v>44623</v>
      </c>
      <c r="F5" s="20">
        <v>0.5</v>
      </c>
      <c r="G5" s="6" t="s">
        <v>16</v>
      </c>
    </row>
    <row r="6" spans="1:7" ht="15.75" thickBot="1" x14ac:dyDescent="0.3">
      <c r="A6" s="2" t="s">
        <v>36</v>
      </c>
      <c r="B6" s="34">
        <v>44610</v>
      </c>
      <c r="C6" s="34">
        <v>44617</v>
      </c>
      <c r="D6" s="34">
        <v>44621</v>
      </c>
      <c r="E6" s="38">
        <v>44628</v>
      </c>
      <c r="F6" s="20">
        <v>0.5</v>
      </c>
      <c r="G6" s="6" t="s">
        <v>12</v>
      </c>
    </row>
    <row r="7" spans="1:7" x14ac:dyDescent="0.25">
      <c r="A7" s="2" t="s">
        <v>5</v>
      </c>
      <c r="B7" s="245">
        <v>44616</v>
      </c>
      <c r="C7" s="245">
        <v>44623</v>
      </c>
      <c r="D7" s="245">
        <v>44627</v>
      </c>
      <c r="E7" s="246">
        <v>44634</v>
      </c>
      <c r="F7" s="105">
        <v>0.54166666666666663</v>
      </c>
      <c r="G7" s="247" t="s">
        <v>16</v>
      </c>
    </row>
    <row r="8" spans="1:7" ht="15.75" thickBot="1" x14ac:dyDescent="0.3">
      <c r="A8" s="2" t="s">
        <v>3</v>
      </c>
      <c r="B8" s="34">
        <v>44614</v>
      </c>
      <c r="C8" s="34">
        <v>44621</v>
      </c>
      <c r="D8" s="34">
        <v>44623</v>
      </c>
      <c r="E8" s="38">
        <v>44630</v>
      </c>
      <c r="F8" s="20">
        <v>0.5</v>
      </c>
      <c r="G8" s="6" t="s">
        <v>16</v>
      </c>
    </row>
    <row r="9" spans="1:7" ht="15.75" thickBot="1" x14ac:dyDescent="0.3">
      <c r="A9" s="2" t="s">
        <v>21</v>
      </c>
      <c r="B9" s="34"/>
      <c r="C9" s="32"/>
      <c r="D9" s="32">
        <v>44630</v>
      </c>
      <c r="E9" s="32">
        <v>44638</v>
      </c>
      <c r="F9" s="20">
        <v>0.70833333333333337</v>
      </c>
      <c r="G9" s="6" t="s">
        <v>156</v>
      </c>
    </row>
    <row r="10" spans="1:7" x14ac:dyDescent="0.25">
      <c r="A10" s="2" t="s">
        <v>148</v>
      </c>
      <c r="B10" s="34"/>
      <c r="C10" s="34"/>
      <c r="D10" s="34"/>
      <c r="E10" s="38">
        <v>44642</v>
      </c>
      <c r="F10" s="20">
        <v>0.41666666666666669</v>
      </c>
      <c r="G10" s="6" t="s">
        <v>156</v>
      </c>
    </row>
    <row r="11" spans="1:7" x14ac:dyDescent="0.25">
      <c r="A11" s="9" t="s">
        <v>37</v>
      </c>
      <c r="B11" s="39">
        <v>44624</v>
      </c>
      <c r="C11" s="39">
        <v>44631</v>
      </c>
      <c r="D11" s="39">
        <v>44635</v>
      </c>
      <c r="E11" s="40">
        <v>44642</v>
      </c>
      <c r="F11" s="26">
        <v>0.5</v>
      </c>
      <c r="G11" s="31" t="s">
        <v>164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12" sqref="F12"/>
    </sheetView>
  </sheetViews>
  <sheetFormatPr defaultRowHeight="15" x14ac:dyDescent="0.25"/>
  <cols>
    <col min="1" max="1" width="42.140625" bestFit="1" customWidth="1"/>
    <col min="2" max="2" width="25.85546875" customWidth="1"/>
    <col min="3" max="3" width="27" customWidth="1"/>
    <col min="4" max="4" width="33.42578125" customWidth="1"/>
    <col min="5" max="5" width="35.5703125" bestFit="1" customWidth="1"/>
    <col min="6" max="6" width="9.140625" bestFit="1" customWidth="1"/>
    <col min="7" max="7" width="13.140625" bestFit="1" customWidth="1"/>
  </cols>
  <sheetData>
    <row r="1" spans="1:7" s="27" customFormat="1" ht="56.25" x14ac:dyDescent="0.3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x14ac:dyDescent="0.25">
      <c r="A2" s="2" t="s">
        <v>3</v>
      </c>
      <c r="B2" s="34">
        <v>44649</v>
      </c>
      <c r="C2" s="34">
        <v>44656</v>
      </c>
      <c r="D2" s="34">
        <v>44658</v>
      </c>
      <c r="E2" s="38">
        <v>44665</v>
      </c>
      <c r="F2" s="20">
        <v>0.5</v>
      </c>
      <c r="G2" s="6" t="s">
        <v>16</v>
      </c>
    </row>
    <row r="3" spans="1:7" x14ac:dyDescent="0.25">
      <c r="A3" s="2" t="s">
        <v>17</v>
      </c>
      <c r="B3" s="34">
        <v>44659</v>
      </c>
      <c r="C3" s="34">
        <v>44666</v>
      </c>
      <c r="D3" s="34">
        <v>44670</v>
      </c>
      <c r="E3" s="38">
        <v>44677</v>
      </c>
      <c r="F3" s="20">
        <v>0.5</v>
      </c>
      <c r="G3" s="6" t="s">
        <v>12</v>
      </c>
    </row>
    <row r="4" spans="1:7" x14ac:dyDescent="0.25">
      <c r="A4" s="2" t="s">
        <v>8</v>
      </c>
      <c r="B4" s="34">
        <v>44662</v>
      </c>
      <c r="C4" s="34">
        <v>44669</v>
      </c>
      <c r="D4" s="34">
        <v>44671</v>
      </c>
      <c r="E4" s="38">
        <v>44678</v>
      </c>
      <c r="F4" s="20">
        <v>0.5</v>
      </c>
      <c r="G4" s="6" t="s">
        <v>156</v>
      </c>
    </row>
    <row r="5" spans="1:7" x14ac:dyDescent="0.25">
      <c r="A5" s="9" t="s">
        <v>5</v>
      </c>
      <c r="B5" s="39">
        <v>44658</v>
      </c>
      <c r="C5" s="39">
        <v>44665</v>
      </c>
      <c r="D5" s="39">
        <v>44669</v>
      </c>
      <c r="E5" s="40">
        <v>44676</v>
      </c>
      <c r="F5" s="26">
        <v>0.54513888888888895</v>
      </c>
      <c r="G5" s="31" t="s">
        <v>12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7" sqref="G7"/>
    </sheetView>
  </sheetViews>
  <sheetFormatPr defaultRowHeight="15" x14ac:dyDescent="0.25"/>
  <cols>
    <col min="1" max="1" width="38.5703125" bestFit="1" customWidth="1"/>
    <col min="2" max="2" width="24.5703125" bestFit="1" customWidth="1"/>
    <col min="3" max="3" width="27" bestFit="1" customWidth="1"/>
    <col min="4" max="4" width="31.140625" bestFit="1" customWidth="1"/>
    <col min="5" max="5" width="35.5703125" bestFit="1" customWidth="1"/>
    <col min="6" max="6" width="9.140625" bestFit="1" customWidth="1"/>
    <col min="7" max="7" width="18.5703125" bestFit="1" customWidth="1"/>
  </cols>
  <sheetData>
    <row r="1" spans="1:7" s="27" customFormat="1" ht="56.25" x14ac:dyDescent="0.3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ht="15.75" thickBot="1" x14ac:dyDescent="0.3">
      <c r="A2" s="10" t="s">
        <v>44</v>
      </c>
      <c r="B2" s="33">
        <v>44666</v>
      </c>
      <c r="C2" s="33">
        <v>44673</v>
      </c>
      <c r="D2" s="33">
        <v>44677</v>
      </c>
      <c r="E2" s="37">
        <v>44684</v>
      </c>
      <c r="F2" s="19">
        <v>0.5</v>
      </c>
      <c r="G2" s="28" t="s">
        <v>12</v>
      </c>
    </row>
    <row r="3" spans="1:7" ht="15.75" thickBot="1" x14ac:dyDescent="0.3">
      <c r="A3" s="2" t="s">
        <v>186</v>
      </c>
      <c r="B3" s="34">
        <v>44669</v>
      </c>
      <c r="C3" s="32">
        <v>44676</v>
      </c>
      <c r="D3" s="32">
        <v>44678</v>
      </c>
      <c r="E3" s="32">
        <v>44685</v>
      </c>
      <c r="F3" s="20">
        <v>0.5</v>
      </c>
      <c r="G3" s="6" t="s">
        <v>187</v>
      </c>
    </row>
    <row r="4" spans="1:7" ht="15.75" thickBot="1" x14ac:dyDescent="0.3">
      <c r="A4" s="30" t="s">
        <v>23</v>
      </c>
      <c r="B4" s="158">
        <v>44672</v>
      </c>
      <c r="C4" s="159">
        <v>44679</v>
      </c>
      <c r="D4" s="159">
        <v>44684</v>
      </c>
      <c r="E4" s="159">
        <v>44690</v>
      </c>
      <c r="F4" s="144">
        <v>0.5</v>
      </c>
      <c r="G4" s="160" t="s">
        <v>12</v>
      </c>
    </row>
    <row r="5" spans="1:7" ht="15.75" thickBot="1" x14ac:dyDescent="0.3">
      <c r="A5" s="2" t="s">
        <v>6</v>
      </c>
      <c r="B5" s="34">
        <v>44673</v>
      </c>
      <c r="C5" s="32">
        <v>44680</v>
      </c>
      <c r="D5" s="32">
        <v>44684</v>
      </c>
      <c r="E5" s="32">
        <v>44691</v>
      </c>
      <c r="F5" s="20">
        <v>0.70833333333333337</v>
      </c>
      <c r="G5" s="6" t="s">
        <v>12</v>
      </c>
    </row>
    <row r="6" spans="1:7" x14ac:dyDescent="0.25">
      <c r="A6" s="2" t="s">
        <v>3</v>
      </c>
      <c r="B6" s="34">
        <v>44677</v>
      </c>
      <c r="C6" s="34">
        <v>44684</v>
      </c>
      <c r="D6" s="34">
        <v>44686</v>
      </c>
      <c r="E6" s="38">
        <v>44693</v>
      </c>
      <c r="F6" s="20">
        <v>0.5</v>
      </c>
      <c r="G6" s="29" t="s">
        <v>169</v>
      </c>
    </row>
    <row r="7" spans="1:7" ht="15.75" thickBot="1" x14ac:dyDescent="0.3">
      <c r="A7" s="2" t="s">
        <v>31</v>
      </c>
      <c r="B7" s="178">
        <f>C7-7</f>
        <v>44683</v>
      </c>
      <c r="C7" s="178">
        <f>D7-2</f>
        <v>44690</v>
      </c>
      <c r="D7" s="178">
        <f>E7-7</f>
        <v>44692</v>
      </c>
      <c r="E7" s="179">
        <v>44699</v>
      </c>
      <c r="F7" s="20">
        <v>0.5</v>
      </c>
      <c r="G7" s="29" t="s">
        <v>16</v>
      </c>
    </row>
    <row r="8" spans="1:7" ht="15.75" thickBot="1" x14ac:dyDescent="0.3">
      <c r="A8" s="2" t="s">
        <v>21</v>
      </c>
      <c r="B8" s="34"/>
      <c r="C8" s="32"/>
      <c r="D8" s="32">
        <v>44686</v>
      </c>
      <c r="E8" s="32">
        <v>44694</v>
      </c>
      <c r="F8" s="20">
        <v>0.70833333333333337</v>
      </c>
      <c r="G8" s="6" t="s">
        <v>33</v>
      </c>
    </row>
    <row r="9" spans="1:7" x14ac:dyDescent="0.25">
      <c r="A9" s="2" t="s">
        <v>5</v>
      </c>
      <c r="B9" s="34">
        <v>44679</v>
      </c>
      <c r="C9" s="34">
        <v>44686</v>
      </c>
      <c r="D9" s="34">
        <v>44690</v>
      </c>
      <c r="E9" s="38">
        <v>44697</v>
      </c>
      <c r="F9" s="20">
        <v>0.54513888888888895</v>
      </c>
      <c r="G9" s="29" t="s">
        <v>12</v>
      </c>
    </row>
    <row r="10" spans="1:7" x14ac:dyDescent="0.25">
      <c r="A10" s="2" t="s">
        <v>20</v>
      </c>
      <c r="B10" s="34">
        <v>44679</v>
      </c>
      <c r="C10" s="34">
        <v>44686</v>
      </c>
      <c r="D10" s="34">
        <v>44690</v>
      </c>
      <c r="E10" s="38">
        <v>44697</v>
      </c>
      <c r="F10" s="20">
        <v>0.5</v>
      </c>
      <c r="G10" s="29" t="s">
        <v>164</v>
      </c>
    </row>
    <row r="11" spans="1:7" x14ac:dyDescent="0.25">
      <c r="A11" s="2" t="s">
        <v>26</v>
      </c>
      <c r="B11" s="34">
        <v>44683</v>
      </c>
      <c r="C11" s="34">
        <v>44690</v>
      </c>
      <c r="D11" s="34">
        <v>44692</v>
      </c>
      <c r="E11" s="38">
        <v>44699</v>
      </c>
      <c r="F11" s="20">
        <v>0.75</v>
      </c>
      <c r="G11" s="29" t="s">
        <v>16</v>
      </c>
    </row>
    <row r="12" spans="1:7" x14ac:dyDescent="0.25">
      <c r="A12" s="2" t="s">
        <v>27</v>
      </c>
      <c r="B12" s="34">
        <v>44684</v>
      </c>
      <c r="C12" s="34">
        <v>44691</v>
      </c>
      <c r="D12" s="34">
        <v>44693</v>
      </c>
      <c r="E12" s="38">
        <v>44700</v>
      </c>
      <c r="F12" s="20">
        <v>0.5</v>
      </c>
      <c r="G12" s="29" t="s">
        <v>28</v>
      </c>
    </row>
    <row r="13" spans="1:7" x14ac:dyDescent="0.25">
      <c r="A13" s="9" t="s">
        <v>158</v>
      </c>
      <c r="B13" s="39"/>
      <c r="C13" s="39"/>
      <c r="D13" s="39"/>
      <c r="E13" s="40">
        <v>44698</v>
      </c>
      <c r="F13" s="26">
        <v>0.41666666666666669</v>
      </c>
      <c r="G13" s="30" t="s">
        <v>156</v>
      </c>
    </row>
    <row r="14" spans="1:7" x14ac:dyDescent="0.25">
      <c r="A14" s="2" t="s">
        <v>15</v>
      </c>
      <c r="B14" s="34">
        <v>44680</v>
      </c>
      <c r="C14" s="34">
        <v>44687</v>
      </c>
      <c r="D14" s="34">
        <v>44691</v>
      </c>
      <c r="E14" s="38">
        <v>44698</v>
      </c>
      <c r="F14" s="20">
        <v>0.5</v>
      </c>
      <c r="G14" s="29" t="s">
        <v>12</v>
      </c>
    </row>
    <row r="15" spans="1:7" x14ac:dyDescent="0.25">
      <c r="A15" s="9" t="s">
        <v>9</v>
      </c>
      <c r="B15" s="172">
        <f>C15-7</f>
        <v>44685</v>
      </c>
      <c r="C15" s="172">
        <f>D15-2</f>
        <v>44692</v>
      </c>
      <c r="D15" s="172">
        <f>E15-7</f>
        <v>44694</v>
      </c>
      <c r="E15" s="173">
        <v>44701</v>
      </c>
      <c r="F15" s="174">
        <v>0.5</v>
      </c>
      <c r="G15" s="175" t="s">
        <v>169</v>
      </c>
    </row>
    <row r="16" spans="1:7" x14ac:dyDescent="0.25">
      <c r="A16" s="2" t="s">
        <v>18</v>
      </c>
      <c r="B16" s="34">
        <v>44687</v>
      </c>
      <c r="C16" s="34">
        <v>44694</v>
      </c>
      <c r="D16" s="34">
        <v>44698</v>
      </c>
      <c r="E16" s="38">
        <v>44705</v>
      </c>
      <c r="F16" s="20">
        <v>0.5</v>
      </c>
      <c r="G16" s="29" t="s">
        <v>165</v>
      </c>
    </row>
    <row r="17" spans="1:7" x14ac:dyDescent="0.25">
      <c r="A17" s="2" t="s">
        <v>30</v>
      </c>
      <c r="B17" s="34">
        <v>44690</v>
      </c>
      <c r="C17" s="34">
        <v>44697</v>
      </c>
      <c r="D17" s="34">
        <v>44699</v>
      </c>
      <c r="E17" s="38">
        <v>44706</v>
      </c>
      <c r="F17" s="20">
        <v>0.5</v>
      </c>
      <c r="G17" s="29" t="s">
        <v>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2" sqref="G12"/>
    </sheetView>
  </sheetViews>
  <sheetFormatPr defaultRowHeight="15" x14ac:dyDescent="0.25"/>
  <cols>
    <col min="1" max="1" width="36" bestFit="1" customWidth="1"/>
    <col min="2" max="2" width="24.42578125" bestFit="1" customWidth="1"/>
    <col min="3" max="3" width="27" bestFit="1" customWidth="1"/>
    <col min="4" max="4" width="33.42578125" bestFit="1" customWidth="1"/>
    <col min="5" max="5" width="35.5703125" bestFit="1" customWidth="1"/>
    <col min="6" max="6" width="9.140625" bestFit="1" customWidth="1"/>
    <col min="7" max="7" width="13.140625" bestFit="1" customWidth="1"/>
  </cols>
  <sheetData>
    <row r="1" spans="1:7" s="27" customFormat="1" ht="57" thickBot="1" x14ac:dyDescent="0.35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ht="15.75" thickBot="1" x14ac:dyDescent="0.3">
      <c r="A2" s="2" t="s">
        <v>21</v>
      </c>
      <c r="B2" s="34"/>
      <c r="C2" s="32"/>
      <c r="D2" s="32">
        <v>44707</v>
      </c>
      <c r="E2" s="32">
        <v>44715</v>
      </c>
      <c r="F2" s="20">
        <v>0.70833333333333337</v>
      </c>
      <c r="G2" s="6" t="s">
        <v>22</v>
      </c>
    </row>
    <row r="3" spans="1:7" x14ac:dyDescent="0.25">
      <c r="A3" s="2" t="s">
        <v>5</v>
      </c>
      <c r="B3" s="34">
        <v>44700</v>
      </c>
      <c r="C3" s="34">
        <v>44707</v>
      </c>
      <c r="D3" s="34">
        <v>44711</v>
      </c>
      <c r="E3" s="38">
        <v>44718</v>
      </c>
      <c r="F3" s="20">
        <v>0.54513888888888895</v>
      </c>
      <c r="G3" s="29" t="s">
        <v>12</v>
      </c>
    </row>
    <row r="4" spans="1:7" ht="15.75" thickBot="1" x14ac:dyDescent="0.3">
      <c r="A4" s="2" t="s">
        <v>159</v>
      </c>
      <c r="B4" s="34"/>
      <c r="C4" s="34"/>
      <c r="D4" s="34"/>
      <c r="E4" s="38">
        <v>44719</v>
      </c>
      <c r="F4" s="20">
        <v>0.41666666666666669</v>
      </c>
      <c r="G4" s="29" t="s">
        <v>156</v>
      </c>
    </row>
    <row r="5" spans="1:7" x14ac:dyDescent="0.25">
      <c r="A5" s="2" t="s">
        <v>183</v>
      </c>
      <c r="B5" s="176">
        <f>C5-7</f>
        <v>44701</v>
      </c>
      <c r="C5" s="177">
        <f>D5-4</f>
        <v>44708</v>
      </c>
      <c r="D5" s="177">
        <f>E5-7</f>
        <v>44712</v>
      </c>
      <c r="E5" s="177">
        <v>44719</v>
      </c>
      <c r="F5" s="174">
        <v>0.5</v>
      </c>
      <c r="G5" s="175" t="s">
        <v>12</v>
      </c>
    </row>
    <row r="6" spans="1:7" x14ac:dyDescent="0.25">
      <c r="A6" s="2" t="s">
        <v>29</v>
      </c>
      <c r="B6" s="34">
        <v>44705</v>
      </c>
      <c r="C6" s="34">
        <v>44712</v>
      </c>
      <c r="D6" s="34">
        <v>44714</v>
      </c>
      <c r="E6" s="38">
        <v>44721</v>
      </c>
      <c r="F6" s="20">
        <v>0.5</v>
      </c>
      <c r="G6" s="29" t="s">
        <v>12</v>
      </c>
    </row>
    <row r="7" spans="1:7" x14ac:dyDescent="0.25">
      <c r="A7" s="2" t="s">
        <v>11</v>
      </c>
      <c r="B7" s="34">
        <v>44707</v>
      </c>
      <c r="C7" s="34">
        <v>44714</v>
      </c>
      <c r="D7" s="34">
        <v>44718</v>
      </c>
      <c r="E7" s="38">
        <v>44725</v>
      </c>
      <c r="F7" s="20">
        <v>0.5</v>
      </c>
      <c r="G7" s="29" t="s">
        <v>187</v>
      </c>
    </row>
    <row r="8" spans="1:7" x14ac:dyDescent="0.25">
      <c r="A8" s="2" t="s">
        <v>15</v>
      </c>
      <c r="B8" s="34">
        <v>44708</v>
      </c>
      <c r="C8" s="34">
        <v>44715</v>
      </c>
      <c r="D8" s="34">
        <v>44719</v>
      </c>
      <c r="E8" s="38">
        <v>44726</v>
      </c>
      <c r="F8" s="20">
        <v>0.5</v>
      </c>
      <c r="G8" s="29" t="s">
        <v>12</v>
      </c>
    </row>
    <row r="9" spans="1:7" x14ac:dyDescent="0.25">
      <c r="A9" s="2" t="s">
        <v>8</v>
      </c>
      <c r="B9" s="34">
        <v>44711</v>
      </c>
      <c r="C9" s="34">
        <v>44718</v>
      </c>
      <c r="D9" s="34">
        <v>44720</v>
      </c>
      <c r="E9" s="38">
        <v>44727</v>
      </c>
      <c r="F9" s="20">
        <v>0.5</v>
      </c>
      <c r="G9" s="29" t="s">
        <v>12</v>
      </c>
    </row>
    <row r="10" spans="1:7" x14ac:dyDescent="0.25">
      <c r="A10" s="2" t="s">
        <v>5</v>
      </c>
      <c r="B10" s="34">
        <v>44714</v>
      </c>
      <c r="C10" s="34">
        <v>44721</v>
      </c>
      <c r="D10" s="34">
        <v>44725</v>
      </c>
      <c r="E10" s="38">
        <v>44732</v>
      </c>
      <c r="F10" s="20">
        <v>0.54513888888888895</v>
      </c>
      <c r="G10" s="29" t="s">
        <v>12</v>
      </c>
    </row>
    <row r="11" spans="1:7" ht="15.75" thickBot="1" x14ac:dyDescent="0.3">
      <c r="A11" s="2" t="s">
        <v>3</v>
      </c>
      <c r="B11" s="34">
        <v>44712</v>
      </c>
      <c r="C11" s="34">
        <v>44719</v>
      </c>
      <c r="D11" s="34">
        <v>44721</v>
      </c>
      <c r="E11" s="38">
        <v>44728</v>
      </c>
      <c r="F11" s="20">
        <v>0.5</v>
      </c>
      <c r="G11" s="29" t="s">
        <v>12</v>
      </c>
    </row>
    <row r="12" spans="1:7" ht="15.75" thickBot="1" x14ac:dyDescent="0.3">
      <c r="A12" s="14" t="s">
        <v>21</v>
      </c>
      <c r="B12" s="35"/>
      <c r="C12" s="32"/>
      <c r="D12" s="32">
        <v>44733</v>
      </c>
      <c r="E12" s="32">
        <v>44741</v>
      </c>
      <c r="F12" s="21">
        <v>0.45833333333333331</v>
      </c>
      <c r="G12" s="106" t="s">
        <v>33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3" sqref="A3:XFD3"/>
    </sheetView>
  </sheetViews>
  <sheetFormatPr defaultRowHeight="15" x14ac:dyDescent="0.25"/>
  <cols>
    <col min="1" max="1" width="32.7109375" bestFit="1" customWidth="1"/>
    <col min="2" max="2" width="22" bestFit="1" customWidth="1"/>
    <col min="3" max="3" width="25.140625" bestFit="1" customWidth="1"/>
    <col min="4" max="4" width="31.140625" bestFit="1" customWidth="1"/>
    <col min="5" max="5" width="35.5703125" bestFit="1" customWidth="1"/>
    <col min="6" max="6" width="9.140625" bestFit="1" customWidth="1"/>
    <col min="7" max="7" width="13.140625" bestFit="1" customWidth="1"/>
  </cols>
  <sheetData>
    <row r="1" spans="1:7" s="27" customFormat="1" ht="56.25" x14ac:dyDescent="0.3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s="27" customFormat="1" x14ac:dyDescent="0.25">
      <c r="A2" s="2" t="s">
        <v>159</v>
      </c>
      <c r="B2" s="34"/>
      <c r="C2" s="34"/>
      <c r="D2" s="34"/>
      <c r="E2" s="38">
        <v>44747</v>
      </c>
      <c r="F2" s="20">
        <v>0.41666666666666669</v>
      </c>
      <c r="G2" s="29" t="s">
        <v>156</v>
      </c>
    </row>
    <row r="3" spans="1:7" x14ac:dyDescent="0.25">
      <c r="A3" s="2" t="s">
        <v>39</v>
      </c>
      <c r="B3" s="34">
        <v>44739</v>
      </c>
      <c r="C3" s="34">
        <v>44746</v>
      </c>
      <c r="D3" s="34">
        <v>44748</v>
      </c>
      <c r="E3" s="38">
        <v>44755</v>
      </c>
      <c r="F3" s="20">
        <v>0.5</v>
      </c>
      <c r="G3" s="29" t="s">
        <v>12</v>
      </c>
    </row>
    <row r="4" spans="1:7" ht="15.75" thickBot="1" x14ac:dyDescent="0.3">
      <c r="A4" s="2" t="s">
        <v>3</v>
      </c>
      <c r="B4" s="34">
        <v>44740</v>
      </c>
      <c r="C4" s="34">
        <v>44747</v>
      </c>
      <c r="D4" s="34">
        <v>44749</v>
      </c>
      <c r="E4" s="38">
        <v>44756</v>
      </c>
      <c r="F4" s="20">
        <v>0.5</v>
      </c>
      <c r="G4" s="29" t="s">
        <v>4</v>
      </c>
    </row>
    <row r="5" spans="1:7" ht="15.75" thickBot="1" x14ac:dyDescent="0.3">
      <c r="A5" s="14" t="s">
        <v>21</v>
      </c>
      <c r="B5" s="35"/>
      <c r="C5" s="32"/>
      <c r="D5" s="32">
        <v>44750</v>
      </c>
      <c r="E5" s="32">
        <v>44760</v>
      </c>
      <c r="F5" s="21">
        <v>0.59375</v>
      </c>
      <c r="G5" s="7" t="s">
        <v>22</v>
      </c>
    </row>
    <row r="6" spans="1:7" x14ac:dyDescent="0.25">
      <c r="A6" s="2" t="s">
        <v>34</v>
      </c>
      <c r="B6" s="34">
        <v>44739</v>
      </c>
      <c r="C6" s="34">
        <v>44746</v>
      </c>
      <c r="D6" s="34">
        <v>44748</v>
      </c>
      <c r="E6" s="38">
        <v>44755</v>
      </c>
      <c r="F6" s="20">
        <v>0.5</v>
      </c>
      <c r="G6" s="29" t="s">
        <v>4</v>
      </c>
    </row>
    <row r="7" spans="1:7" x14ac:dyDescent="0.25">
      <c r="A7" s="2" t="s">
        <v>3</v>
      </c>
      <c r="B7" s="34">
        <v>44740</v>
      </c>
      <c r="C7" s="34">
        <v>44747</v>
      </c>
      <c r="D7" s="34">
        <v>44749</v>
      </c>
      <c r="E7" s="38">
        <v>44756</v>
      </c>
      <c r="F7" s="20">
        <v>0.5</v>
      </c>
      <c r="G7" s="29" t="s">
        <v>16</v>
      </c>
    </row>
    <row r="8" spans="1:7" x14ac:dyDescent="0.25">
      <c r="A8" s="2" t="s">
        <v>21</v>
      </c>
      <c r="B8" s="151">
        <v>44742</v>
      </c>
      <c r="C8" s="151">
        <v>44749</v>
      </c>
      <c r="D8" s="151">
        <v>44753</v>
      </c>
      <c r="E8" s="151">
        <v>44760</v>
      </c>
      <c r="F8" s="20">
        <v>0.59375</v>
      </c>
      <c r="G8" s="106" t="s">
        <v>33</v>
      </c>
    </row>
    <row r="9" spans="1:7" x14ac:dyDescent="0.25">
      <c r="A9" s="9" t="s">
        <v>159</v>
      </c>
      <c r="B9" s="39"/>
      <c r="C9" s="39"/>
      <c r="D9" s="39"/>
      <c r="E9" s="40">
        <v>44761</v>
      </c>
      <c r="F9" s="26">
        <v>0.41666666666666669</v>
      </c>
      <c r="G9" s="30" t="s">
        <v>156</v>
      </c>
    </row>
    <row r="10" spans="1:7" ht="15.75" thickBot="1" x14ac:dyDescent="0.3">
      <c r="A10" s="9" t="s">
        <v>35</v>
      </c>
      <c r="B10" s="39"/>
      <c r="C10" s="39"/>
      <c r="D10" s="39"/>
      <c r="E10" s="40">
        <v>44755</v>
      </c>
      <c r="F10" s="109">
        <v>0.71875</v>
      </c>
      <c r="G10" s="110" t="s">
        <v>7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32.7109375" bestFit="1" customWidth="1"/>
    <col min="2" max="2" width="20.42578125" bestFit="1" customWidth="1"/>
    <col min="3" max="3" width="23.28515625" bestFit="1" customWidth="1"/>
    <col min="4" max="4" width="26.7109375" bestFit="1" customWidth="1"/>
    <col min="5" max="5" width="31" bestFit="1" customWidth="1"/>
    <col min="6" max="6" width="6.85546875" bestFit="1" customWidth="1"/>
    <col min="7" max="7" width="10.85546875" bestFit="1" customWidth="1"/>
  </cols>
  <sheetData>
    <row r="1" spans="1:7" s="27" customFormat="1" ht="57" thickBot="1" x14ac:dyDescent="0.35">
      <c r="A1" s="74" t="s">
        <v>0</v>
      </c>
      <c r="B1" s="49" t="s">
        <v>43</v>
      </c>
      <c r="C1" s="49" t="s">
        <v>42</v>
      </c>
      <c r="D1" s="49" t="s">
        <v>41</v>
      </c>
      <c r="E1" s="50" t="s">
        <v>40</v>
      </c>
      <c r="F1" s="47" t="s">
        <v>1</v>
      </c>
      <c r="G1" s="51" t="s">
        <v>2</v>
      </c>
    </row>
    <row r="2" spans="1:7" x14ac:dyDescent="0.25">
      <c r="A2" s="55" t="s">
        <v>3</v>
      </c>
      <c r="B2" s="56">
        <v>44768</v>
      </c>
      <c r="C2" s="56">
        <v>44775</v>
      </c>
      <c r="D2" s="56">
        <v>44777</v>
      </c>
      <c r="E2" s="72">
        <v>44784</v>
      </c>
      <c r="F2" s="48">
        <v>0.5</v>
      </c>
      <c r="G2" s="75" t="s">
        <v>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32.7109375" bestFit="1" customWidth="1"/>
    <col min="2" max="3" width="23.28515625" bestFit="1" customWidth="1"/>
    <col min="4" max="4" width="27.85546875" bestFit="1" customWidth="1"/>
    <col min="5" max="5" width="31" bestFit="1" customWidth="1"/>
    <col min="6" max="6" width="6.85546875" bestFit="1" customWidth="1"/>
    <col min="7" max="7" width="10.85546875" bestFit="1" customWidth="1"/>
  </cols>
  <sheetData>
    <row r="1" spans="1:7" s="27" customFormat="1" ht="57" thickBot="1" x14ac:dyDescent="0.35">
      <c r="A1" s="74" t="s">
        <v>0</v>
      </c>
      <c r="B1" s="49" t="s">
        <v>43</v>
      </c>
      <c r="C1" s="49" t="s">
        <v>42</v>
      </c>
      <c r="D1" s="49" t="s">
        <v>41</v>
      </c>
      <c r="E1" s="50" t="s">
        <v>40</v>
      </c>
      <c r="F1" s="47" t="s">
        <v>1</v>
      </c>
      <c r="G1" s="51" t="s">
        <v>2</v>
      </c>
    </row>
    <row r="2" spans="1:7" x14ac:dyDescent="0.25">
      <c r="A2" s="55" t="s">
        <v>3</v>
      </c>
      <c r="B2" s="56">
        <v>44796</v>
      </c>
      <c r="C2" s="56">
        <v>44803</v>
      </c>
      <c r="D2" s="56">
        <v>44805</v>
      </c>
      <c r="E2" s="72">
        <v>44812</v>
      </c>
      <c r="F2" s="48">
        <v>0.5</v>
      </c>
      <c r="G2" s="75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75" zoomScale="76" zoomScaleNormal="76" workbookViewId="0">
      <selection activeCell="I40" sqref="I40"/>
    </sheetView>
  </sheetViews>
  <sheetFormatPr defaultRowHeight="15" x14ac:dyDescent="0.25"/>
  <cols>
    <col min="1" max="1" width="44" bestFit="1" customWidth="1"/>
    <col min="2" max="3" width="42.140625" customWidth="1"/>
    <col min="4" max="6" width="30.42578125" style="1" bestFit="1" customWidth="1"/>
    <col min="7" max="7" width="35.5703125" style="1" bestFit="1" customWidth="1"/>
    <col min="8" max="8" width="9.140625" style="1" bestFit="1" customWidth="1"/>
    <col min="9" max="9" width="18.5703125" bestFit="1" customWidth="1"/>
  </cols>
  <sheetData>
    <row r="1" spans="1:10" s="3" customFormat="1" ht="57" thickBot="1" x14ac:dyDescent="0.35">
      <c r="A1" s="85" t="s">
        <v>0</v>
      </c>
      <c r="B1" s="86" t="s">
        <v>135</v>
      </c>
      <c r="C1" s="86" t="s">
        <v>136</v>
      </c>
      <c r="D1" s="87" t="s">
        <v>43</v>
      </c>
      <c r="E1" s="88" t="s">
        <v>42</v>
      </c>
      <c r="F1" s="85" t="s">
        <v>41</v>
      </c>
      <c r="G1" s="85" t="s">
        <v>40</v>
      </c>
      <c r="H1" s="87" t="s">
        <v>1</v>
      </c>
      <c r="I1" s="88" t="s">
        <v>2</v>
      </c>
    </row>
    <row r="2" spans="1:10" ht="16.5" thickBot="1" x14ac:dyDescent="0.3">
      <c r="A2" s="145" t="s">
        <v>24</v>
      </c>
      <c r="B2" s="89" t="s">
        <v>142</v>
      </c>
      <c r="C2" s="89" t="s">
        <v>143</v>
      </c>
      <c r="D2" s="90">
        <v>44477</v>
      </c>
      <c r="E2" s="90">
        <v>44484</v>
      </c>
      <c r="F2" s="90">
        <v>44488</v>
      </c>
      <c r="G2" s="91">
        <v>44495</v>
      </c>
      <c r="H2" s="92">
        <v>0.45833333333333331</v>
      </c>
      <c r="I2" s="93" t="s">
        <v>16</v>
      </c>
    </row>
    <row r="3" spans="1:10" ht="15.75" thickBot="1" x14ac:dyDescent="0.3">
      <c r="A3" s="136" t="s">
        <v>37</v>
      </c>
      <c r="B3" s="94"/>
      <c r="C3" s="220"/>
      <c r="D3" s="95">
        <v>44624</v>
      </c>
      <c r="E3" s="95">
        <v>44631</v>
      </c>
      <c r="F3" s="95">
        <v>44635</v>
      </c>
      <c r="G3" s="96">
        <v>44642</v>
      </c>
      <c r="H3" s="97">
        <v>0.5</v>
      </c>
      <c r="I3" s="98" t="s">
        <v>19</v>
      </c>
    </row>
    <row r="4" spans="1:10" ht="15" customHeight="1" thickBot="1" x14ac:dyDescent="0.3">
      <c r="A4" s="204" t="s">
        <v>30</v>
      </c>
      <c r="B4" s="189" t="s">
        <v>137</v>
      </c>
      <c r="C4" s="217" t="s">
        <v>138</v>
      </c>
      <c r="D4" s="99">
        <v>44488</v>
      </c>
      <c r="E4" s="99">
        <v>44495</v>
      </c>
      <c r="F4" s="99">
        <v>44497</v>
      </c>
      <c r="G4" s="100">
        <v>44504</v>
      </c>
      <c r="H4" s="101">
        <v>0.5</v>
      </c>
      <c r="I4" s="102" t="s">
        <v>16</v>
      </c>
    </row>
    <row r="5" spans="1:10" ht="15" customHeight="1" thickBot="1" x14ac:dyDescent="0.3">
      <c r="A5" s="204" t="s">
        <v>30</v>
      </c>
      <c r="B5" s="189" t="s">
        <v>137</v>
      </c>
      <c r="C5" s="217" t="s">
        <v>138</v>
      </c>
      <c r="D5" s="115">
        <f>E5-7</f>
        <v>44589</v>
      </c>
      <c r="E5" s="115">
        <f>F5-4</f>
        <v>44596</v>
      </c>
      <c r="F5" s="115">
        <v>44600</v>
      </c>
      <c r="G5" s="221">
        <v>44607</v>
      </c>
      <c r="H5" s="105">
        <v>0.5</v>
      </c>
      <c r="I5" s="102" t="s">
        <v>16</v>
      </c>
    </row>
    <row r="6" spans="1:10" ht="15.75" customHeight="1" thickBot="1" x14ac:dyDescent="0.3">
      <c r="A6" s="204" t="s">
        <v>30</v>
      </c>
      <c r="B6" s="189" t="s">
        <v>137</v>
      </c>
      <c r="C6" s="217" t="s">
        <v>138</v>
      </c>
      <c r="D6" s="107">
        <v>44690</v>
      </c>
      <c r="E6" s="107">
        <v>44697</v>
      </c>
      <c r="F6" s="107">
        <v>44699</v>
      </c>
      <c r="G6" s="108">
        <v>44706</v>
      </c>
      <c r="H6" s="109">
        <v>0.5</v>
      </c>
      <c r="I6" s="102" t="s">
        <v>12</v>
      </c>
    </row>
    <row r="7" spans="1:10" ht="15" customHeight="1" thickBot="1" x14ac:dyDescent="0.3">
      <c r="A7" s="203" t="s">
        <v>18</v>
      </c>
      <c r="B7" s="199" t="s">
        <v>137</v>
      </c>
      <c r="C7" s="201" t="s">
        <v>139</v>
      </c>
      <c r="D7" s="111">
        <v>44473</v>
      </c>
      <c r="E7" s="111">
        <v>44480</v>
      </c>
      <c r="F7" s="111">
        <v>44482</v>
      </c>
      <c r="G7" s="112">
        <v>44489</v>
      </c>
      <c r="H7" s="113">
        <v>0.5</v>
      </c>
      <c r="I7" s="114" t="s">
        <v>19</v>
      </c>
    </row>
    <row r="8" spans="1:10" ht="15" customHeight="1" thickBot="1" x14ac:dyDescent="0.3">
      <c r="A8" s="203" t="s">
        <v>18</v>
      </c>
      <c r="B8" s="199" t="s">
        <v>137</v>
      </c>
      <c r="C8" s="200" t="s">
        <v>139</v>
      </c>
      <c r="D8" s="115">
        <f>E8-7</f>
        <v>44589</v>
      </c>
      <c r="E8" s="115">
        <f>F8-4</f>
        <v>44596</v>
      </c>
      <c r="F8" s="115">
        <v>44600</v>
      </c>
      <c r="G8" s="221">
        <v>44607</v>
      </c>
      <c r="H8" s="117">
        <v>0.5</v>
      </c>
      <c r="I8" s="118" t="s">
        <v>19</v>
      </c>
    </row>
    <row r="9" spans="1:10" ht="15.75" customHeight="1" thickBot="1" x14ac:dyDescent="0.3">
      <c r="A9" s="203" t="s">
        <v>18</v>
      </c>
      <c r="B9" s="199" t="s">
        <v>137</v>
      </c>
      <c r="C9" s="200" t="s">
        <v>139</v>
      </c>
      <c r="D9" s="119">
        <f>E9-7</f>
        <v>44687</v>
      </c>
      <c r="E9" s="119">
        <v>44694</v>
      </c>
      <c r="F9" s="119">
        <v>44698</v>
      </c>
      <c r="G9" s="120">
        <v>44705</v>
      </c>
      <c r="H9" s="121">
        <v>0.5</v>
      </c>
      <c r="I9" s="122" t="s">
        <v>19</v>
      </c>
    </row>
    <row r="10" spans="1:10" ht="15" customHeight="1" thickBot="1" x14ac:dyDescent="0.3">
      <c r="A10" s="188" t="s">
        <v>31</v>
      </c>
      <c r="B10" s="198" t="s">
        <v>140</v>
      </c>
      <c r="C10" s="198" t="s">
        <v>141</v>
      </c>
      <c r="D10" s="99">
        <v>44494</v>
      </c>
      <c r="E10" s="99">
        <v>44501</v>
      </c>
      <c r="F10" s="99">
        <v>44503</v>
      </c>
      <c r="G10" s="100">
        <v>44510</v>
      </c>
      <c r="H10" s="101">
        <v>0.5</v>
      </c>
      <c r="I10" s="102" t="s">
        <v>156</v>
      </c>
    </row>
    <row r="11" spans="1:10" ht="15" customHeight="1" thickBot="1" x14ac:dyDescent="0.3">
      <c r="A11" s="188" t="s">
        <v>31</v>
      </c>
      <c r="B11" s="198" t="s">
        <v>140</v>
      </c>
      <c r="C11" s="198" t="s">
        <v>141</v>
      </c>
      <c r="D11" s="103">
        <v>44600</v>
      </c>
      <c r="E11" s="103">
        <v>44607</v>
      </c>
      <c r="F11" s="103">
        <v>44609</v>
      </c>
      <c r="G11" s="104">
        <v>44616</v>
      </c>
      <c r="H11" s="105">
        <v>0.5</v>
      </c>
      <c r="I11" s="102" t="s">
        <v>16</v>
      </c>
    </row>
    <row r="12" spans="1:10" ht="15.75" customHeight="1" x14ac:dyDescent="0.25">
      <c r="A12" s="188" t="s">
        <v>31</v>
      </c>
      <c r="B12" s="198" t="s">
        <v>140</v>
      </c>
      <c r="C12" s="198" t="s">
        <v>141</v>
      </c>
      <c r="D12" s="223">
        <f>E12-7</f>
        <v>44683</v>
      </c>
      <c r="E12" s="223">
        <f>F12-2</f>
        <v>44690</v>
      </c>
      <c r="F12" s="223">
        <f>G12-7</f>
        <v>44692</v>
      </c>
      <c r="G12" s="143">
        <v>44699</v>
      </c>
      <c r="H12" s="105">
        <v>0.5</v>
      </c>
      <c r="I12" s="224" t="s">
        <v>16</v>
      </c>
    </row>
    <row r="13" spans="1:10" ht="15.75" customHeight="1" thickBot="1" x14ac:dyDescent="0.3">
      <c r="A13" s="229" t="s">
        <v>34</v>
      </c>
      <c r="B13" s="230" t="s">
        <v>142</v>
      </c>
      <c r="C13" s="231" t="s">
        <v>143</v>
      </c>
      <c r="D13" s="127">
        <v>44508</v>
      </c>
      <c r="E13" s="127">
        <v>44515</v>
      </c>
      <c r="F13" s="127">
        <v>44517</v>
      </c>
      <c r="G13" s="127">
        <v>44524</v>
      </c>
      <c r="H13" s="129">
        <v>0.5</v>
      </c>
      <c r="I13" s="232" t="s">
        <v>12</v>
      </c>
    </row>
    <row r="14" spans="1:10" ht="15.75" customHeight="1" thickBot="1" x14ac:dyDescent="0.3">
      <c r="A14" s="248" t="s">
        <v>34</v>
      </c>
      <c r="B14" s="249" t="s">
        <v>142</v>
      </c>
      <c r="C14" s="250" t="s">
        <v>143</v>
      </c>
      <c r="D14" s="251">
        <v>44585</v>
      </c>
      <c r="E14" s="251">
        <v>44592</v>
      </c>
      <c r="F14" s="251">
        <v>44594</v>
      </c>
      <c r="G14" s="252">
        <v>44601</v>
      </c>
      <c r="H14" s="253">
        <v>0.5</v>
      </c>
      <c r="I14" s="254" t="s">
        <v>12</v>
      </c>
      <c r="J14" t="s">
        <v>184</v>
      </c>
    </row>
    <row r="15" spans="1:10" ht="15.75" customHeight="1" thickBot="1" x14ac:dyDescent="0.3">
      <c r="A15" s="233" t="s">
        <v>34</v>
      </c>
      <c r="B15" s="199" t="s">
        <v>142</v>
      </c>
      <c r="C15" s="200" t="s">
        <v>143</v>
      </c>
      <c r="D15" s="127">
        <v>44739</v>
      </c>
      <c r="E15" s="127">
        <v>44746</v>
      </c>
      <c r="F15" s="127">
        <v>44748</v>
      </c>
      <c r="G15" s="128">
        <v>44755</v>
      </c>
      <c r="H15" s="129">
        <v>0.5</v>
      </c>
      <c r="I15" s="232" t="s">
        <v>4</v>
      </c>
    </row>
    <row r="16" spans="1:10" ht="15.75" customHeight="1" thickBot="1" x14ac:dyDescent="0.3">
      <c r="A16" s="225" t="s">
        <v>35</v>
      </c>
      <c r="B16" s="226"/>
      <c r="C16" s="226"/>
      <c r="D16" s="227"/>
      <c r="E16" s="227"/>
      <c r="F16" s="227"/>
      <c r="G16" s="138">
        <v>44540</v>
      </c>
      <c r="H16" s="139">
        <v>0.71875</v>
      </c>
      <c r="I16" s="228" t="s">
        <v>22</v>
      </c>
    </row>
    <row r="17" spans="1:9" ht="15.75" customHeight="1" thickBot="1" x14ac:dyDescent="0.3">
      <c r="A17" s="188" t="s">
        <v>35</v>
      </c>
      <c r="B17" s="218"/>
      <c r="C17" s="218"/>
      <c r="D17" s="107"/>
      <c r="E17" s="107"/>
      <c r="F17" s="107"/>
      <c r="G17" s="108">
        <v>44659</v>
      </c>
      <c r="H17" s="109">
        <v>0.71875</v>
      </c>
      <c r="I17" s="110" t="s">
        <v>7</v>
      </c>
    </row>
    <row r="18" spans="1:9" ht="15" customHeight="1" thickBot="1" x14ac:dyDescent="0.3">
      <c r="A18" s="202" t="s">
        <v>17</v>
      </c>
      <c r="B18" s="197" t="s">
        <v>140</v>
      </c>
      <c r="C18" s="197" t="s">
        <v>144</v>
      </c>
      <c r="D18" s="123">
        <v>44463</v>
      </c>
      <c r="E18" s="123">
        <v>44470</v>
      </c>
      <c r="F18" s="123">
        <v>44474</v>
      </c>
      <c r="G18" s="124">
        <v>44481</v>
      </c>
      <c r="H18" s="125">
        <v>0.5</v>
      </c>
      <c r="I18" s="126" t="s">
        <v>156</v>
      </c>
    </row>
    <row r="19" spans="1:9" ht="15" customHeight="1" thickBot="1" x14ac:dyDescent="0.3">
      <c r="A19" s="202" t="s">
        <v>17</v>
      </c>
      <c r="B19" s="196" t="s">
        <v>140</v>
      </c>
      <c r="C19" s="196" t="s">
        <v>144</v>
      </c>
      <c r="D19" s="131">
        <v>44568</v>
      </c>
      <c r="E19" s="131">
        <v>44575</v>
      </c>
      <c r="F19" s="131">
        <v>44579</v>
      </c>
      <c r="G19" s="132">
        <v>44586</v>
      </c>
      <c r="H19" s="133">
        <v>0.5</v>
      </c>
      <c r="I19" s="126" t="s">
        <v>12</v>
      </c>
    </row>
    <row r="20" spans="1:9" ht="15" customHeight="1" thickBot="1" x14ac:dyDescent="0.3">
      <c r="A20" s="202" t="s">
        <v>17</v>
      </c>
      <c r="B20" s="196" t="s">
        <v>140</v>
      </c>
      <c r="C20" s="196" t="s">
        <v>144</v>
      </c>
      <c r="D20" s="131">
        <v>44659</v>
      </c>
      <c r="E20" s="131">
        <v>44666</v>
      </c>
      <c r="F20" s="131">
        <v>44670</v>
      </c>
      <c r="G20" s="132">
        <v>44677</v>
      </c>
      <c r="H20" s="133">
        <v>0.5</v>
      </c>
      <c r="I20" s="126" t="s">
        <v>12</v>
      </c>
    </row>
    <row r="21" spans="1:9" ht="15.75" customHeight="1" thickBot="1" x14ac:dyDescent="0.3">
      <c r="A21" s="202" t="s">
        <v>17</v>
      </c>
      <c r="B21" s="196" t="s">
        <v>140</v>
      </c>
      <c r="C21" s="196" t="s">
        <v>144</v>
      </c>
      <c r="D21" s="127"/>
      <c r="E21" s="127"/>
      <c r="F21" s="127">
        <v>44824</v>
      </c>
      <c r="G21" s="128">
        <v>44831</v>
      </c>
      <c r="H21" s="129">
        <v>0.5</v>
      </c>
      <c r="I21" s="126" t="s">
        <v>12</v>
      </c>
    </row>
    <row r="22" spans="1:9" ht="15" customHeight="1" thickBot="1" x14ac:dyDescent="0.3">
      <c r="A22" s="234" t="s">
        <v>13</v>
      </c>
      <c r="B22" s="235"/>
      <c r="C22" s="236"/>
      <c r="D22" s="237">
        <v>44462</v>
      </c>
      <c r="E22" s="99">
        <v>44469</v>
      </c>
      <c r="F22" s="99">
        <v>44473</v>
      </c>
      <c r="G22" s="100">
        <v>44480</v>
      </c>
      <c r="H22" s="101">
        <v>0.5</v>
      </c>
      <c r="I22" s="102" t="s">
        <v>14</v>
      </c>
    </row>
    <row r="23" spans="1:9" ht="15" customHeight="1" thickBot="1" x14ac:dyDescent="0.3">
      <c r="A23" s="234" t="s">
        <v>13</v>
      </c>
      <c r="B23" s="218"/>
      <c r="C23" s="238"/>
      <c r="D23" s="141">
        <v>44490</v>
      </c>
      <c r="E23" s="103">
        <v>44497</v>
      </c>
      <c r="F23" s="103">
        <v>44501</v>
      </c>
      <c r="G23" s="104">
        <v>44508</v>
      </c>
      <c r="H23" s="105">
        <v>0.5</v>
      </c>
      <c r="I23" s="106" t="s">
        <v>14</v>
      </c>
    </row>
    <row r="24" spans="1:9" ht="15.75" customHeight="1" thickBot="1" x14ac:dyDescent="0.3">
      <c r="A24" s="234" t="s">
        <v>13</v>
      </c>
      <c r="B24" s="239"/>
      <c r="C24" s="239"/>
      <c r="D24" s="107">
        <v>44595</v>
      </c>
      <c r="E24" s="107">
        <v>44602</v>
      </c>
      <c r="F24" s="107">
        <v>44606</v>
      </c>
      <c r="G24" s="108">
        <v>44613</v>
      </c>
      <c r="H24" s="109">
        <v>0.5</v>
      </c>
      <c r="I24" s="110" t="s">
        <v>14</v>
      </c>
    </row>
    <row r="25" spans="1:9" ht="15" customHeight="1" thickBot="1" x14ac:dyDescent="0.3">
      <c r="A25" s="203" t="s">
        <v>11</v>
      </c>
      <c r="B25" s="200" t="s">
        <v>142</v>
      </c>
      <c r="C25" s="200" t="s">
        <v>145</v>
      </c>
      <c r="D25" s="111">
        <v>44461</v>
      </c>
      <c r="E25" s="111">
        <v>44468</v>
      </c>
      <c r="F25" s="111">
        <v>44470</v>
      </c>
      <c r="G25" s="112">
        <v>44477</v>
      </c>
      <c r="H25" s="113">
        <v>0.5</v>
      </c>
      <c r="I25" s="114" t="s">
        <v>12</v>
      </c>
    </row>
    <row r="26" spans="1:9" ht="15" customHeight="1" thickBot="1" x14ac:dyDescent="0.3">
      <c r="A26" s="203" t="s">
        <v>11</v>
      </c>
      <c r="B26" s="200" t="s">
        <v>142</v>
      </c>
      <c r="C26" s="200" t="s">
        <v>145</v>
      </c>
      <c r="D26" s="115">
        <v>44497</v>
      </c>
      <c r="E26" s="115">
        <v>44504</v>
      </c>
      <c r="F26" s="115">
        <v>44508</v>
      </c>
      <c r="G26" s="116">
        <v>44515</v>
      </c>
      <c r="H26" s="117">
        <v>0.5</v>
      </c>
      <c r="I26" s="118" t="s">
        <v>16</v>
      </c>
    </row>
    <row r="27" spans="1:9" ht="15" customHeight="1" thickBot="1" x14ac:dyDescent="0.3">
      <c r="A27" s="203" t="s">
        <v>11</v>
      </c>
      <c r="B27" s="200" t="s">
        <v>142</v>
      </c>
      <c r="C27" s="200" t="s">
        <v>145</v>
      </c>
      <c r="D27" s="115">
        <v>44566</v>
      </c>
      <c r="E27" s="115">
        <v>44573</v>
      </c>
      <c r="F27" s="115">
        <v>44575</v>
      </c>
      <c r="G27" s="116">
        <v>44582</v>
      </c>
      <c r="H27" s="117">
        <v>0.5</v>
      </c>
      <c r="I27" s="118" t="s">
        <v>12</v>
      </c>
    </row>
    <row r="28" spans="1:9" ht="15" customHeight="1" thickBot="1" x14ac:dyDescent="0.3">
      <c r="A28" s="203" t="s">
        <v>11</v>
      </c>
      <c r="B28" s="200" t="s">
        <v>142</v>
      </c>
      <c r="C28" s="200" t="s">
        <v>145</v>
      </c>
      <c r="D28" s="115">
        <v>44602</v>
      </c>
      <c r="E28" s="115">
        <v>44609</v>
      </c>
      <c r="F28" s="115">
        <v>44613</v>
      </c>
      <c r="G28" s="116">
        <v>44620</v>
      </c>
      <c r="H28" s="117">
        <v>0.5</v>
      </c>
      <c r="I28" s="118" t="s">
        <v>156</v>
      </c>
    </row>
    <row r="29" spans="1:9" ht="15" customHeight="1" thickBot="1" x14ac:dyDescent="0.3">
      <c r="A29" s="203" t="s">
        <v>11</v>
      </c>
      <c r="B29" s="200" t="s">
        <v>142</v>
      </c>
      <c r="C29" s="200" t="s">
        <v>145</v>
      </c>
      <c r="D29" s="115">
        <v>44669</v>
      </c>
      <c r="E29" s="115">
        <v>44676</v>
      </c>
      <c r="F29" s="115">
        <v>44678</v>
      </c>
      <c r="G29" s="116">
        <v>44685</v>
      </c>
      <c r="H29" s="117">
        <v>0.5</v>
      </c>
      <c r="I29" s="118" t="s">
        <v>12</v>
      </c>
    </row>
    <row r="30" spans="1:9" ht="15.75" customHeight="1" thickBot="1" x14ac:dyDescent="0.3">
      <c r="A30" s="203" t="s">
        <v>11</v>
      </c>
      <c r="B30" s="200" t="s">
        <v>142</v>
      </c>
      <c r="C30" s="200" t="s">
        <v>145</v>
      </c>
      <c r="D30" s="119">
        <v>44707</v>
      </c>
      <c r="E30" s="119">
        <v>44714</v>
      </c>
      <c r="F30" s="119">
        <v>44718</v>
      </c>
      <c r="G30" s="120">
        <v>44725</v>
      </c>
      <c r="H30" s="121">
        <v>0.5</v>
      </c>
      <c r="I30" s="122" t="s">
        <v>12</v>
      </c>
    </row>
    <row r="31" spans="1:9" ht="15" customHeight="1" thickBot="1" x14ac:dyDescent="0.3">
      <c r="A31" s="188" t="s">
        <v>15</v>
      </c>
      <c r="B31" s="198" t="s">
        <v>142</v>
      </c>
      <c r="C31" s="198" t="s">
        <v>160</v>
      </c>
      <c r="D31" s="99">
        <v>44466</v>
      </c>
      <c r="E31" s="99">
        <v>44473</v>
      </c>
      <c r="F31" s="99">
        <v>44475</v>
      </c>
      <c r="G31" s="100">
        <v>44482</v>
      </c>
      <c r="H31" s="101">
        <v>0.5</v>
      </c>
      <c r="I31" s="102" t="s">
        <v>16</v>
      </c>
    </row>
    <row r="32" spans="1:9" ht="15" customHeight="1" thickBot="1" x14ac:dyDescent="0.3">
      <c r="A32" s="188" t="s">
        <v>15</v>
      </c>
      <c r="B32" s="198" t="s">
        <v>142</v>
      </c>
      <c r="C32" s="198" t="s">
        <v>160</v>
      </c>
      <c r="D32" s="103">
        <v>44505</v>
      </c>
      <c r="E32" s="103">
        <v>44512</v>
      </c>
      <c r="F32" s="103">
        <v>44516</v>
      </c>
      <c r="G32" s="104">
        <v>44523</v>
      </c>
      <c r="H32" s="105">
        <v>0.5</v>
      </c>
      <c r="I32" s="106" t="s">
        <v>16</v>
      </c>
    </row>
    <row r="33" spans="1:9" ht="15" customHeight="1" thickBot="1" x14ac:dyDescent="0.3">
      <c r="A33" s="188" t="s">
        <v>15</v>
      </c>
      <c r="B33" s="198" t="s">
        <v>142</v>
      </c>
      <c r="C33" s="198" t="s">
        <v>160</v>
      </c>
      <c r="D33" s="103">
        <v>44596</v>
      </c>
      <c r="E33" s="103">
        <v>44603</v>
      </c>
      <c r="F33" s="103">
        <v>44607</v>
      </c>
      <c r="G33" s="104">
        <v>44614</v>
      </c>
      <c r="H33" s="105">
        <v>0.5</v>
      </c>
      <c r="I33" s="106" t="s">
        <v>16</v>
      </c>
    </row>
    <row r="34" spans="1:9" ht="15" customHeight="1" thickBot="1" x14ac:dyDescent="0.3">
      <c r="A34" s="188" t="s">
        <v>15</v>
      </c>
      <c r="B34" s="198" t="s">
        <v>142</v>
      </c>
      <c r="C34" s="198" t="s">
        <v>160</v>
      </c>
      <c r="D34" s="103">
        <v>44680</v>
      </c>
      <c r="E34" s="103">
        <v>44687</v>
      </c>
      <c r="F34" s="103">
        <v>44691</v>
      </c>
      <c r="G34" s="104">
        <v>44698</v>
      </c>
      <c r="H34" s="105">
        <v>0.5</v>
      </c>
      <c r="I34" s="106" t="s">
        <v>16</v>
      </c>
    </row>
    <row r="35" spans="1:9" ht="15.75" customHeight="1" thickBot="1" x14ac:dyDescent="0.3">
      <c r="A35" s="188" t="s">
        <v>15</v>
      </c>
      <c r="B35" s="198" t="s">
        <v>142</v>
      </c>
      <c r="C35" s="198" t="s">
        <v>160</v>
      </c>
      <c r="D35" s="107">
        <v>44708</v>
      </c>
      <c r="E35" s="107">
        <v>44715</v>
      </c>
      <c r="F35" s="107">
        <v>44719</v>
      </c>
      <c r="G35" s="108">
        <v>44726</v>
      </c>
      <c r="H35" s="109">
        <v>0.5</v>
      </c>
      <c r="I35" s="110" t="s">
        <v>12</v>
      </c>
    </row>
    <row r="36" spans="1:9" ht="15" customHeight="1" thickBot="1" x14ac:dyDescent="0.3">
      <c r="A36" s="203" t="s">
        <v>8</v>
      </c>
      <c r="B36" s="199" t="s">
        <v>146</v>
      </c>
      <c r="C36" s="199" t="s">
        <v>147</v>
      </c>
      <c r="D36" s="111">
        <v>44459</v>
      </c>
      <c r="E36" s="111">
        <v>44466</v>
      </c>
      <c r="F36" s="111">
        <v>44468</v>
      </c>
      <c r="G36" s="112">
        <v>44475</v>
      </c>
      <c r="H36" s="113">
        <v>0.5</v>
      </c>
      <c r="I36" s="114" t="s">
        <v>12</v>
      </c>
    </row>
    <row r="37" spans="1:9" ht="15" customHeight="1" thickBot="1" x14ac:dyDescent="0.3">
      <c r="A37" s="203" t="s">
        <v>8</v>
      </c>
      <c r="B37" s="199" t="s">
        <v>146</v>
      </c>
      <c r="C37" s="199" t="s">
        <v>147</v>
      </c>
      <c r="D37" s="115">
        <v>44501</v>
      </c>
      <c r="E37" s="115">
        <v>44508</v>
      </c>
      <c r="F37" s="115">
        <v>44510</v>
      </c>
      <c r="G37" s="116">
        <v>44517</v>
      </c>
      <c r="H37" s="117">
        <v>0.5</v>
      </c>
      <c r="I37" s="114" t="s">
        <v>12</v>
      </c>
    </row>
    <row r="38" spans="1:9" ht="15" customHeight="1" thickBot="1" x14ac:dyDescent="0.3">
      <c r="A38" s="203" t="s">
        <v>8</v>
      </c>
      <c r="B38" s="199" t="s">
        <v>146</v>
      </c>
      <c r="C38" s="199" t="s">
        <v>147</v>
      </c>
      <c r="D38" s="115">
        <v>44564</v>
      </c>
      <c r="E38" s="115">
        <v>44571</v>
      </c>
      <c r="F38" s="115">
        <v>44573</v>
      </c>
      <c r="G38" s="116">
        <v>44580</v>
      </c>
      <c r="H38" s="117">
        <v>0.5</v>
      </c>
      <c r="I38" s="114" t="s">
        <v>12</v>
      </c>
    </row>
    <row r="39" spans="1:9" ht="15" customHeight="1" thickBot="1" x14ac:dyDescent="0.3">
      <c r="A39" s="203" t="s">
        <v>8</v>
      </c>
      <c r="B39" s="199" t="s">
        <v>146</v>
      </c>
      <c r="C39" s="199" t="s">
        <v>147</v>
      </c>
      <c r="D39" s="115">
        <v>44620</v>
      </c>
      <c r="E39" s="115">
        <v>44627</v>
      </c>
      <c r="F39" s="115">
        <v>44629</v>
      </c>
      <c r="G39" s="116">
        <v>44636</v>
      </c>
      <c r="H39" s="117">
        <v>0.625</v>
      </c>
      <c r="I39" s="114" t="s">
        <v>33</v>
      </c>
    </row>
    <row r="40" spans="1:9" ht="15" customHeight="1" thickBot="1" x14ac:dyDescent="0.3">
      <c r="A40" s="203" t="s">
        <v>8</v>
      </c>
      <c r="B40" s="199" t="s">
        <v>146</v>
      </c>
      <c r="C40" s="199" t="s">
        <v>147</v>
      </c>
      <c r="D40" s="115">
        <v>44662</v>
      </c>
      <c r="E40" s="115">
        <v>44669</v>
      </c>
      <c r="F40" s="115">
        <v>44671</v>
      </c>
      <c r="G40" s="116">
        <v>44678</v>
      </c>
      <c r="H40" s="117">
        <v>0.5</v>
      </c>
      <c r="I40" s="114" t="s">
        <v>156</v>
      </c>
    </row>
    <row r="41" spans="1:9" ht="15.75" customHeight="1" thickBot="1" x14ac:dyDescent="0.3">
      <c r="A41" s="203" t="s">
        <v>8</v>
      </c>
      <c r="B41" s="199" t="s">
        <v>146</v>
      </c>
      <c r="C41" s="199" t="s">
        <v>147</v>
      </c>
      <c r="D41" s="119">
        <v>44711</v>
      </c>
      <c r="E41" s="119">
        <v>44718</v>
      </c>
      <c r="F41" s="119">
        <v>44720</v>
      </c>
      <c r="G41" s="120">
        <v>44727</v>
      </c>
      <c r="H41" s="121">
        <v>0.5</v>
      </c>
      <c r="I41" s="114" t="s">
        <v>12</v>
      </c>
    </row>
    <row r="42" spans="1:9" ht="15" customHeight="1" thickBot="1" x14ac:dyDescent="0.3">
      <c r="A42" s="188" t="s">
        <v>21</v>
      </c>
      <c r="B42" s="189" t="s">
        <v>142</v>
      </c>
      <c r="C42" s="189" t="s">
        <v>145</v>
      </c>
      <c r="D42" s="99"/>
      <c r="E42" s="99"/>
      <c r="F42" s="99">
        <v>44483</v>
      </c>
      <c r="G42" s="100">
        <v>44491</v>
      </c>
      <c r="H42" s="101">
        <v>0.70833333333333337</v>
      </c>
      <c r="I42" s="102" t="s">
        <v>22</v>
      </c>
    </row>
    <row r="43" spans="1:9" ht="15" customHeight="1" thickBot="1" x14ac:dyDescent="0.3">
      <c r="A43" s="188" t="s">
        <v>21</v>
      </c>
      <c r="B43" s="189" t="s">
        <v>142</v>
      </c>
      <c r="C43" s="189" t="s">
        <v>145</v>
      </c>
      <c r="D43" s="103"/>
      <c r="E43" s="103"/>
      <c r="F43" s="103">
        <v>44504</v>
      </c>
      <c r="G43" s="104">
        <v>44512</v>
      </c>
      <c r="H43" s="105">
        <v>0.70833333333333337</v>
      </c>
      <c r="I43" s="106" t="s">
        <v>171</v>
      </c>
    </row>
    <row r="44" spans="1:9" ht="15" customHeight="1" thickBot="1" x14ac:dyDescent="0.3">
      <c r="A44" s="188" t="s">
        <v>21</v>
      </c>
      <c r="B44" s="189" t="s">
        <v>142</v>
      </c>
      <c r="C44" s="189" t="s">
        <v>145</v>
      </c>
      <c r="D44" s="103"/>
      <c r="E44" s="103"/>
      <c r="F44" s="103">
        <v>44525</v>
      </c>
      <c r="G44" s="104">
        <v>44533</v>
      </c>
      <c r="H44" s="105">
        <v>0.70833333333333337</v>
      </c>
      <c r="I44" s="106" t="s">
        <v>22</v>
      </c>
    </row>
    <row r="45" spans="1:9" ht="15" customHeight="1" thickBot="1" x14ac:dyDescent="0.3">
      <c r="A45" s="188" t="s">
        <v>21</v>
      </c>
      <c r="B45" s="189" t="s">
        <v>142</v>
      </c>
      <c r="C45" s="189" t="s">
        <v>145</v>
      </c>
      <c r="D45" s="103"/>
      <c r="E45" s="103"/>
      <c r="F45" s="103">
        <v>44588</v>
      </c>
      <c r="G45" s="104">
        <v>44596</v>
      </c>
      <c r="H45" s="105">
        <v>0.70833333333333337</v>
      </c>
      <c r="I45" s="106" t="s">
        <v>156</v>
      </c>
    </row>
    <row r="46" spans="1:9" ht="15" customHeight="1" thickBot="1" x14ac:dyDescent="0.3">
      <c r="A46" s="188" t="s">
        <v>21</v>
      </c>
      <c r="B46" s="189" t="s">
        <v>142</v>
      </c>
      <c r="C46" s="189" t="s">
        <v>145</v>
      </c>
      <c r="D46" s="103"/>
      <c r="E46" s="103"/>
      <c r="F46" s="103">
        <v>44609</v>
      </c>
      <c r="G46" s="104">
        <v>44617</v>
      </c>
      <c r="H46" s="105">
        <v>0.70833333333333337</v>
      </c>
      <c r="I46" s="106" t="s">
        <v>22</v>
      </c>
    </row>
    <row r="47" spans="1:9" ht="15" customHeight="1" thickBot="1" x14ac:dyDescent="0.3">
      <c r="A47" s="188" t="s">
        <v>21</v>
      </c>
      <c r="B47" s="189" t="s">
        <v>142</v>
      </c>
      <c r="C47" s="189" t="s">
        <v>145</v>
      </c>
      <c r="D47" s="103"/>
      <c r="E47" s="103"/>
      <c r="F47" s="103">
        <v>44630</v>
      </c>
      <c r="G47" s="104">
        <v>44638</v>
      </c>
      <c r="H47" s="105">
        <v>0.70833333333333337</v>
      </c>
      <c r="I47" s="106" t="s">
        <v>33</v>
      </c>
    </row>
    <row r="48" spans="1:9" ht="15" customHeight="1" thickBot="1" x14ac:dyDescent="0.3">
      <c r="A48" s="188" t="s">
        <v>21</v>
      </c>
      <c r="B48" s="189" t="s">
        <v>142</v>
      </c>
      <c r="C48" s="189" t="s">
        <v>145</v>
      </c>
      <c r="D48" s="103"/>
      <c r="E48" s="103"/>
      <c r="F48" s="103">
        <v>44686</v>
      </c>
      <c r="G48" s="104">
        <v>44694</v>
      </c>
      <c r="H48" s="105">
        <v>0.70833333333333337</v>
      </c>
      <c r="I48" s="106" t="s">
        <v>33</v>
      </c>
    </row>
    <row r="49" spans="1:10" ht="15" customHeight="1" thickBot="1" x14ac:dyDescent="0.3">
      <c r="A49" s="188" t="s">
        <v>21</v>
      </c>
      <c r="B49" s="189" t="s">
        <v>142</v>
      </c>
      <c r="C49" s="189" t="s">
        <v>145</v>
      </c>
      <c r="D49" s="103"/>
      <c r="E49" s="103"/>
      <c r="F49" s="103">
        <v>44707</v>
      </c>
      <c r="G49" s="104">
        <v>44715</v>
      </c>
      <c r="H49" s="105">
        <v>0.70833333333333337</v>
      </c>
      <c r="I49" s="106" t="s">
        <v>22</v>
      </c>
    </row>
    <row r="50" spans="1:10" ht="15" customHeight="1" thickBot="1" x14ac:dyDescent="0.3">
      <c r="A50" s="188" t="s">
        <v>21</v>
      </c>
      <c r="B50" s="189" t="s">
        <v>142</v>
      </c>
      <c r="C50" s="189" t="s">
        <v>145</v>
      </c>
      <c r="D50" s="103"/>
      <c r="E50" s="103"/>
      <c r="F50" s="103">
        <v>44733</v>
      </c>
      <c r="G50" s="104">
        <v>44741</v>
      </c>
      <c r="H50" s="105">
        <v>0.45833333333333331</v>
      </c>
      <c r="I50" s="106" t="s">
        <v>33</v>
      </c>
    </row>
    <row r="51" spans="1:10" ht="15.75" customHeight="1" thickBot="1" x14ac:dyDescent="0.3">
      <c r="A51" s="188" t="s">
        <v>21</v>
      </c>
      <c r="B51" s="189" t="s">
        <v>142</v>
      </c>
      <c r="C51" s="189" t="s">
        <v>145</v>
      </c>
      <c r="D51" s="107"/>
      <c r="E51" s="107"/>
      <c r="F51" s="107">
        <v>44750</v>
      </c>
      <c r="G51" s="108">
        <v>44760</v>
      </c>
      <c r="H51" s="109">
        <v>0.59375</v>
      </c>
      <c r="I51" s="106" t="s">
        <v>33</v>
      </c>
    </row>
    <row r="52" spans="1:10" ht="15" customHeight="1" thickBot="1" x14ac:dyDescent="0.3">
      <c r="A52" s="202" t="s">
        <v>20</v>
      </c>
      <c r="B52" s="195" t="s">
        <v>142</v>
      </c>
      <c r="C52" s="195" t="s">
        <v>143</v>
      </c>
      <c r="D52" s="123">
        <v>44474</v>
      </c>
      <c r="E52" s="123">
        <v>44481</v>
      </c>
      <c r="F52" s="123">
        <v>44483</v>
      </c>
      <c r="G52" s="124">
        <v>44490</v>
      </c>
      <c r="H52" s="125">
        <v>0.5</v>
      </c>
      <c r="I52" s="126" t="s">
        <v>19</v>
      </c>
    </row>
    <row r="53" spans="1:10" ht="15" customHeight="1" thickBot="1" x14ac:dyDescent="0.3">
      <c r="A53" s="255" t="s">
        <v>20</v>
      </c>
      <c r="B53" s="249" t="s">
        <v>142</v>
      </c>
      <c r="C53" s="249" t="s">
        <v>143</v>
      </c>
      <c r="D53" s="256">
        <v>44579</v>
      </c>
      <c r="E53" s="256">
        <v>44586</v>
      </c>
      <c r="F53" s="256">
        <v>44585</v>
      </c>
      <c r="G53" s="257">
        <v>44595</v>
      </c>
      <c r="H53" s="258">
        <v>0.5</v>
      </c>
      <c r="I53" s="259" t="s">
        <v>19</v>
      </c>
      <c r="J53" t="s">
        <v>184</v>
      </c>
    </row>
    <row r="54" spans="1:10" ht="15.75" customHeight="1" thickBot="1" x14ac:dyDescent="0.3">
      <c r="A54" s="202" t="s">
        <v>20</v>
      </c>
      <c r="B54" s="195" t="s">
        <v>142</v>
      </c>
      <c r="C54" s="195" t="s">
        <v>143</v>
      </c>
      <c r="D54" s="180">
        <v>44679</v>
      </c>
      <c r="E54" s="180">
        <v>44686</v>
      </c>
      <c r="F54" s="180">
        <v>44690</v>
      </c>
      <c r="G54" s="181">
        <v>44697</v>
      </c>
      <c r="H54" s="174">
        <v>0.5</v>
      </c>
      <c r="I54" s="182" t="s">
        <v>19</v>
      </c>
    </row>
    <row r="55" spans="1:10" ht="15.75" customHeight="1" thickBot="1" x14ac:dyDescent="0.3">
      <c r="A55" s="188" t="s">
        <v>148</v>
      </c>
      <c r="B55" s="189" t="s">
        <v>149</v>
      </c>
      <c r="C55" s="217"/>
      <c r="D55" s="99"/>
      <c r="E55" s="99"/>
      <c r="F55" s="99"/>
      <c r="G55" s="100">
        <v>44495</v>
      </c>
      <c r="H55" s="101">
        <v>0.41666666666666669</v>
      </c>
      <c r="I55" s="102" t="s">
        <v>156</v>
      </c>
    </row>
    <row r="56" spans="1:10" ht="15.75" customHeight="1" thickBot="1" x14ac:dyDescent="0.3">
      <c r="A56" s="188" t="s">
        <v>148</v>
      </c>
      <c r="B56" s="189" t="s">
        <v>149</v>
      </c>
      <c r="C56" s="217"/>
      <c r="D56" s="103"/>
      <c r="E56" s="103"/>
      <c r="F56" s="103"/>
      <c r="G56" s="104">
        <v>44516</v>
      </c>
      <c r="H56" s="105">
        <v>0.41666666666666669</v>
      </c>
      <c r="I56" s="106" t="s">
        <v>156</v>
      </c>
    </row>
    <row r="57" spans="1:10" ht="15.75" customHeight="1" thickBot="1" x14ac:dyDescent="0.3">
      <c r="A57" s="188" t="s">
        <v>148</v>
      </c>
      <c r="B57" s="189" t="s">
        <v>149</v>
      </c>
      <c r="C57" s="217"/>
      <c r="D57" s="103"/>
      <c r="E57" s="103"/>
      <c r="F57" s="103"/>
      <c r="G57" s="104">
        <v>44537</v>
      </c>
      <c r="H57" s="105">
        <v>0.41666666666666669</v>
      </c>
      <c r="I57" s="106" t="s">
        <v>156</v>
      </c>
    </row>
    <row r="58" spans="1:10" ht="15.75" customHeight="1" thickBot="1" x14ac:dyDescent="0.3">
      <c r="A58" s="188" t="s">
        <v>148</v>
      </c>
      <c r="B58" s="189" t="s">
        <v>149</v>
      </c>
      <c r="C58" s="217"/>
      <c r="D58" s="103"/>
      <c r="E58" s="103"/>
      <c r="F58" s="103"/>
      <c r="G58" s="104">
        <v>44600</v>
      </c>
      <c r="H58" s="105">
        <v>0.41666666666666669</v>
      </c>
      <c r="I58" s="106" t="s">
        <v>156</v>
      </c>
    </row>
    <row r="59" spans="1:10" ht="15.75" customHeight="1" thickBot="1" x14ac:dyDescent="0.3">
      <c r="A59" s="188" t="s">
        <v>148</v>
      </c>
      <c r="B59" s="189" t="s">
        <v>149</v>
      </c>
      <c r="C59" s="217"/>
      <c r="D59" s="103"/>
      <c r="E59" s="103"/>
      <c r="F59" s="103"/>
      <c r="G59" s="104">
        <v>44621</v>
      </c>
      <c r="H59" s="105">
        <v>0.41666666666666669</v>
      </c>
      <c r="I59" s="106" t="s">
        <v>156</v>
      </c>
    </row>
    <row r="60" spans="1:10" ht="15.75" customHeight="1" thickBot="1" x14ac:dyDescent="0.3">
      <c r="A60" s="188" t="s">
        <v>148</v>
      </c>
      <c r="B60" s="189" t="s">
        <v>149</v>
      </c>
      <c r="C60" s="217"/>
      <c r="D60" s="103"/>
      <c r="E60" s="103"/>
      <c r="F60" s="103"/>
      <c r="G60" s="104">
        <v>44642</v>
      </c>
      <c r="H60" s="105">
        <v>0.41666666666666669</v>
      </c>
      <c r="I60" s="106" t="s">
        <v>156</v>
      </c>
    </row>
    <row r="61" spans="1:10" ht="15.75" customHeight="1" thickBot="1" x14ac:dyDescent="0.3">
      <c r="A61" s="188" t="s">
        <v>148</v>
      </c>
      <c r="B61" s="189" t="s">
        <v>149</v>
      </c>
      <c r="C61" s="217"/>
      <c r="D61" s="103"/>
      <c r="E61" s="103"/>
      <c r="F61" s="103"/>
      <c r="G61" s="104">
        <v>44698</v>
      </c>
      <c r="H61" s="105">
        <v>0.41666666666666669</v>
      </c>
      <c r="I61" s="106" t="s">
        <v>156</v>
      </c>
    </row>
    <row r="62" spans="1:10" ht="15.75" customHeight="1" thickBot="1" x14ac:dyDescent="0.3">
      <c r="A62" s="188" t="s">
        <v>148</v>
      </c>
      <c r="B62" s="189" t="s">
        <v>149</v>
      </c>
      <c r="C62" s="217"/>
      <c r="D62" s="103"/>
      <c r="E62" s="103"/>
      <c r="F62" s="103"/>
      <c r="G62" s="104">
        <v>44719</v>
      </c>
      <c r="H62" s="105">
        <v>0.41666666666666669</v>
      </c>
      <c r="I62" s="106" t="s">
        <v>156</v>
      </c>
    </row>
    <row r="63" spans="1:10" ht="15.75" customHeight="1" thickBot="1" x14ac:dyDescent="0.3">
      <c r="A63" s="188" t="s">
        <v>148</v>
      </c>
      <c r="B63" s="189" t="s">
        <v>149</v>
      </c>
      <c r="C63" s="217"/>
      <c r="D63" s="103"/>
      <c r="E63" s="103"/>
      <c r="F63" s="103"/>
      <c r="G63" s="104">
        <v>44747</v>
      </c>
      <c r="H63" s="105">
        <v>0.41666666666666669</v>
      </c>
      <c r="I63" s="106" t="s">
        <v>156</v>
      </c>
    </row>
    <row r="64" spans="1:10" ht="15.75" customHeight="1" thickBot="1" x14ac:dyDescent="0.3">
      <c r="A64" s="215" t="s">
        <v>148</v>
      </c>
      <c r="B64" s="211" t="s">
        <v>149</v>
      </c>
      <c r="C64" s="217"/>
      <c r="D64" s="107"/>
      <c r="E64" s="107"/>
      <c r="F64" s="107"/>
      <c r="G64" s="108">
        <v>44761</v>
      </c>
      <c r="H64" s="109">
        <v>0.41666666666666669</v>
      </c>
      <c r="I64" s="110" t="s">
        <v>156</v>
      </c>
    </row>
    <row r="65" spans="1:9" ht="15" customHeight="1" x14ac:dyDescent="0.25">
      <c r="A65" s="210" t="s">
        <v>27</v>
      </c>
      <c r="B65" s="214" t="s">
        <v>142</v>
      </c>
      <c r="C65" s="214" t="s">
        <v>150</v>
      </c>
      <c r="D65" s="187">
        <v>44481</v>
      </c>
      <c r="E65" s="187">
        <v>44488</v>
      </c>
      <c r="F65" s="187">
        <v>44490</v>
      </c>
      <c r="G65" s="184">
        <v>44497</v>
      </c>
      <c r="H65" s="185">
        <v>0.5</v>
      </c>
      <c r="I65" s="186" t="s">
        <v>28</v>
      </c>
    </row>
    <row r="66" spans="1:9" ht="15" customHeight="1" x14ac:dyDescent="0.25">
      <c r="A66" s="205" t="s">
        <v>27</v>
      </c>
      <c r="B66" s="214" t="s">
        <v>142</v>
      </c>
      <c r="C66" s="206" t="s">
        <v>150</v>
      </c>
      <c r="D66" s="131">
        <f>E66-7</f>
        <v>44593</v>
      </c>
      <c r="E66" s="131">
        <f>F66-2</f>
        <v>44600</v>
      </c>
      <c r="F66" s="131">
        <f>G66-7</f>
        <v>44602</v>
      </c>
      <c r="G66" s="222">
        <v>44609</v>
      </c>
      <c r="H66" s="133">
        <v>0.5</v>
      </c>
      <c r="I66" s="134" t="s">
        <v>28</v>
      </c>
    </row>
    <row r="67" spans="1:9" ht="15" customHeight="1" thickBot="1" x14ac:dyDescent="0.3">
      <c r="A67" s="209" t="s">
        <v>27</v>
      </c>
      <c r="B67" s="214" t="s">
        <v>142</v>
      </c>
      <c r="C67" s="212" t="s">
        <v>150</v>
      </c>
      <c r="D67" s="127">
        <v>44684</v>
      </c>
      <c r="E67" s="127">
        <v>44691</v>
      </c>
      <c r="F67" s="127">
        <v>44693</v>
      </c>
      <c r="G67" s="128">
        <v>44700</v>
      </c>
      <c r="H67" s="129">
        <v>0.5</v>
      </c>
      <c r="I67" s="130" t="s">
        <v>28</v>
      </c>
    </row>
    <row r="68" spans="1:9" ht="15" customHeight="1" thickBot="1" x14ac:dyDescent="0.3">
      <c r="A68" s="192" t="s">
        <v>6</v>
      </c>
      <c r="B68" s="211" t="s">
        <v>151</v>
      </c>
      <c r="C68" s="211" t="s">
        <v>147</v>
      </c>
      <c r="D68" s="137">
        <v>44456</v>
      </c>
      <c r="E68" s="137">
        <v>44463</v>
      </c>
      <c r="F68" s="137">
        <v>44467</v>
      </c>
      <c r="G68" s="138">
        <v>44474</v>
      </c>
      <c r="H68" s="139">
        <v>0.70833333333333337</v>
      </c>
      <c r="I68" s="140" t="s">
        <v>7</v>
      </c>
    </row>
    <row r="69" spans="1:9" ht="15" customHeight="1" thickBot="1" x14ac:dyDescent="0.3">
      <c r="A69" s="191" t="s">
        <v>6</v>
      </c>
      <c r="B69" s="189" t="s">
        <v>151</v>
      </c>
      <c r="C69" s="189" t="s">
        <v>147</v>
      </c>
      <c r="D69" s="141">
        <v>44582</v>
      </c>
      <c r="E69" s="141">
        <v>44589</v>
      </c>
      <c r="F69" s="141">
        <v>44593</v>
      </c>
      <c r="G69" s="104">
        <v>44600</v>
      </c>
      <c r="H69" s="105">
        <v>0.66666666666666663</v>
      </c>
      <c r="I69" s="140" t="s">
        <v>16</v>
      </c>
    </row>
    <row r="70" spans="1:9" ht="15" customHeight="1" thickBot="1" x14ac:dyDescent="0.3">
      <c r="A70" s="191" t="s">
        <v>6</v>
      </c>
      <c r="B70" s="189" t="s">
        <v>151</v>
      </c>
      <c r="C70" s="189" t="s">
        <v>147</v>
      </c>
      <c r="D70" s="142">
        <v>44673</v>
      </c>
      <c r="E70" s="142">
        <v>44680</v>
      </c>
      <c r="F70" s="142">
        <v>44684</v>
      </c>
      <c r="G70" s="143">
        <v>44691</v>
      </c>
      <c r="H70" s="144">
        <v>0.70833333333333337</v>
      </c>
      <c r="I70" s="140" t="s">
        <v>12</v>
      </c>
    </row>
    <row r="71" spans="1:9" ht="15" customHeight="1" thickBot="1" x14ac:dyDescent="0.3">
      <c r="A71" s="202" t="s">
        <v>3</v>
      </c>
      <c r="B71" s="195" t="s">
        <v>146</v>
      </c>
      <c r="C71" s="195" t="s">
        <v>147</v>
      </c>
      <c r="D71" s="123">
        <v>44432</v>
      </c>
      <c r="E71" s="123">
        <v>44439</v>
      </c>
      <c r="F71" s="123">
        <v>44441</v>
      </c>
      <c r="G71" s="124">
        <v>44448</v>
      </c>
      <c r="H71" s="125">
        <v>0.5</v>
      </c>
      <c r="I71" s="126" t="s">
        <v>16</v>
      </c>
    </row>
    <row r="72" spans="1:9" ht="15" customHeight="1" thickBot="1" x14ac:dyDescent="0.3">
      <c r="A72" s="202" t="s">
        <v>3</v>
      </c>
      <c r="B72" s="195" t="s">
        <v>146</v>
      </c>
      <c r="C72" s="195" t="s">
        <v>147</v>
      </c>
      <c r="D72" s="131">
        <v>44467</v>
      </c>
      <c r="E72" s="131">
        <v>44474</v>
      </c>
      <c r="F72" s="131">
        <v>44476</v>
      </c>
      <c r="G72" s="132">
        <v>44483</v>
      </c>
      <c r="H72" s="133">
        <v>0.5</v>
      </c>
      <c r="I72" s="126" t="s">
        <v>16</v>
      </c>
    </row>
    <row r="73" spans="1:9" ht="15.75" customHeight="1" thickBot="1" x14ac:dyDescent="0.3">
      <c r="A73" s="202" t="s">
        <v>3</v>
      </c>
      <c r="B73" s="195" t="s">
        <v>146</v>
      </c>
      <c r="C73" s="195" t="s">
        <v>147</v>
      </c>
      <c r="D73" s="131">
        <v>44495</v>
      </c>
      <c r="E73" s="131">
        <v>44502</v>
      </c>
      <c r="F73" s="131">
        <v>44504</v>
      </c>
      <c r="G73" s="132">
        <v>44511</v>
      </c>
      <c r="H73" s="133">
        <v>0.5</v>
      </c>
      <c r="I73" s="126" t="s">
        <v>16</v>
      </c>
    </row>
    <row r="74" spans="1:9" ht="15" customHeight="1" thickBot="1" x14ac:dyDescent="0.3">
      <c r="A74" s="202" t="s">
        <v>3</v>
      </c>
      <c r="B74" s="195" t="s">
        <v>146</v>
      </c>
      <c r="C74" s="195" t="s">
        <v>147</v>
      </c>
      <c r="D74" s="131">
        <v>44516</v>
      </c>
      <c r="E74" s="131">
        <v>44523</v>
      </c>
      <c r="F74" s="131">
        <v>44525</v>
      </c>
      <c r="G74" s="132">
        <v>44532</v>
      </c>
      <c r="H74" s="133">
        <v>0.5</v>
      </c>
      <c r="I74" s="126" t="s">
        <v>16</v>
      </c>
    </row>
    <row r="75" spans="1:9" ht="15" customHeight="1" thickBot="1" x14ac:dyDescent="0.3">
      <c r="A75" s="202" t="s">
        <v>3</v>
      </c>
      <c r="B75" s="195" t="s">
        <v>146</v>
      </c>
      <c r="C75" s="195" t="s">
        <v>147</v>
      </c>
      <c r="D75" s="131">
        <v>44558</v>
      </c>
      <c r="E75" s="131">
        <v>44565</v>
      </c>
      <c r="F75" s="131">
        <v>44567</v>
      </c>
      <c r="G75" s="132">
        <v>44574</v>
      </c>
      <c r="H75" s="133">
        <v>0.5</v>
      </c>
      <c r="I75" s="126" t="s">
        <v>16</v>
      </c>
    </row>
    <row r="76" spans="1:9" ht="15.75" customHeight="1" thickBot="1" x14ac:dyDescent="0.3">
      <c r="A76" s="202" t="s">
        <v>3</v>
      </c>
      <c r="B76" s="195" t="s">
        <v>146</v>
      </c>
      <c r="C76" s="195" t="s">
        <v>147</v>
      </c>
      <c r="D76" s="131">
        <v>44586</v>
      </c>
      <c r="E76" s="131">
        <v>44593</v>
      </c>
      <c r="F76" s="131">
        <v>44595</v>
      </c>
      <c r="G76" s="132">
        <v>44602</v>
      </c>
      <c r="H76" s="133">
        <v>0.5</v>
      </c>
      <c r="I76" s="126" t="s">
        <v>16</v>
      </c>
    </row>
    <row r="77" spans="1:9" ht="15.75" customHeight="1" thickBot="1" x14ac:dyDescent="0.3">
      <c r="A77" s="202" t="s">
        <v>3</v>
      </c>
      <c r="B77" s="195" t="s">
        <v>146</v>
      </c>
      <c r="C77" s="195" t="s">
        <v>147</v>
      </c>
      <c r="D77" s="131">
        <v>44614</v>
      </c>
      <c r="E77" s="131">
        <v>44621</v>
      </c>
      <c r="F77" s="131">
        <v>44623</v>
      </c>
      <c r="G77" s="132">
        <v>44630</v>
      </c>
      <c r="H77" s="133">
        <v>0.5</v>
      </c>
      <c r="I77" s="126" t="s">
        <v>16</v>
      </c>
    </row>
    <row r="78" spans="1:9" ht="15.75" customHeight="1" thickBot="1" x14ac:dyDescent="0.3">
      <c r="A78" s="202" t="s">
        <v>3</v>
      </c>
      <c r="B78" s="195" t="s">
        <v>146</v>
      </c>
      <c r="C78" s="195" t="s">
        <v>147</v>
      </c>
      <c r="D78" s="131">
        <v>44649</v>
      </c>
      <c r="E78" s="131">
        <v>44656</v>
      </c>
      <c r="F78" s="131">
        <v>44658</v>
      </c>
      <c r="G78" s="132">
        <v>44665</v>
      </c>
      <c r="H78" s="133">
        <v>0.5</v>
      </c>
      <c r="I78" s="126" t="s">
        <v>16</v>
      </c>
    </row>
    <row r="79" spans="1:9" ht="15.75" customHeight="1" thickBot="1" x14ac:dyDescent="0.3">
      <c r="A79" s="202" t="s">
        <v>3</v>
      </c>
      <c r="B79" s="195" t="s">
        <v>146</v>
      </c>
      <c r="C79" s="195" t="s">
        <v>147</v>
      </c>
      <c r="D79" s="131">
        <v>44677</v>
      </c>
      <c r="E79" s="131">
        <v>44684</v>
      </c>
      <c r="F79" s="131">
        <v>44686</v>
      </c>
      <c r="G79" s="132">
        <v>44693</v>
      </c>
      <c r="H79" s="133">
        <v>0.5</v>
      </c>
      <c r="I79" s="126" t="s">
        <v>12</v>
      </c>
    </row>
    <row r="80" spans="1:9" ht="15" customHeight="1" thickBot="1" x14ac:dyDescent="0.3">
      <c r="A80" s="202" t="s">
        <v>3</v>
      </c>
      <c r="B80" s="195" t="s">
        <v>146</v>
      </c>
      <c r="C80" s="195" t="s">
        <v>147</v>
      </c>
      <c r="D80" s="131">
        <v>44712</v>
      </c>
      <c r="E80" s="131">
        <v>44719</v>
      </c>
      <c r="F80" s="131">
        <v>44721</v>
      </c>
      <c r="G80" s="132">
        <v>44728</v>
      </c>
      <c r="H80" s="133">
        <v>0.5</v>
      </c>
      <c r="I80" s="126" t="s">
        <v>12</v>
      </c>
    </row>
    <row r="81" spans="1:9" ht="15" customHeight="1" thickBot="1" x14ac:dyDescent="0.3">
      <c r="A81" s="202" t="s">
        <v>3</v>
      </c>
      <c r="B81" s="195" t="s">
        <v>146</v>
      </c>
      <c r="C81" s="195" t="s">
        <v>147</v>
      </c>
      <c r="D81" s="131">
        <v>44740</v>
      </c>
      <c r="E81" s="131">
        <v>44747</v>
      </c>
      <c r="F81" s="131">
        <v>44749</v>
      </c>
      <c r="G81" s="132">
        <v>44756</v>
      </c>
      <c r="H81" s="133">
        <v>0.5</v>
      </c>
      <c r="I81" s="126" t="s">
        <v>16</v>
      </c>
    </row>
    <row r="82" spans="1:9" ht="15.75" customHeight="1" thickBot="1" x14ac:dyDescent="0.3">
      <c r="A82" s="202" t="s">
        <v>3</v>
      </c>
      <c r="B82" s="195" t="s">
        <v>146</v>
      </c>
      <c r="C82" s="195" t="s">
        <v>147</v>
      </c>
      <c r="D82" s="131">
        <v>44768</v>
      </c>
      <c r="E82" s="131">
        <v>44775</v>
      </c>
      <c r="F82" s="131">
        <v>44777</v>
      </c>
      <c r="G82" s="132">
        <v>44784</v>
      </c>
      <c r="H82" s="133">
        <v>0.5</v>
      </c>
      <c r="I82" s="126" t="s">
        <v>16</v>
      </c>
    </row>
    <row r="83" spans="1:9" ht="15.75" customHeight="1" thickBot="1" x14ac:dyDescent="0.3">
      <c r="A83" s="202" t="s">
        <v>3</v>
      </c>
      <c r="B83" s="195" t="s">
        <v>146</v>
      </c>
      <c r="C83" s="195" t="s">
        <v>147</v>
      </c>
      <c r="D83" s="127">
        <v>44796</v>
      </c>
      <c r="E83" s="127">
        <v>44803</v>
      </c>
      <c r="F83" s="127">
        <v>44805</v>
      </c>
      <c r="G83" s="128">
        <v>44812</v>
      </c>
      <c r="H83" s="129">
        <v>0.5</v>
      </c>
      <c r="I83" s="126" t="s">
        <v>16</v>
      </c>
    </row>
    <row r="84" spans="1:9" ht="15.75" customHeight="1" thickBot="1" x14ac:dyDescent="0.3">
      <c r="A84" s="188" t="s">
        <v>9</v>
      </c>
      <c r="B84" s="189" t="s">
        <v>142</v>
      </c>
      <c r="C84" s="189" t="s">
        <v>152</v>
      </c>
      <c r="D84" s="99">
        <v>44460</v>
      </c>
      <c r="E84" s="99">
        <v>44467</v>
      </c>
      <c r="F84" s="99">
        <v>44469</v>
      </c>
      <c r="G84" s="100">
        <v>44476</v>
      </c>
      <c r="H84" s="101">
        <v>0.5</v>
      </c>
      <c r="I84" s="102" t="s">
        <v>169</v>
      </c>
    </row>
    <row r="85" spans="1:9" ht="15.75" customHeight="1" thickBot="1" x14ac:dyDescent="0.3">
      <c r="A85" s="188" t="s">
        <v>9</v>
      </c>
      <c r="B85" s="189" t="s">
        <v>142</v>
      </c>
      <c r="C85" s="189" t="s">
        <v>152</v>
      </c>
      <c r="D85" s="103">
        <v>44565</v>
      </c>
      <c r="E85" s="103">
        <v>44572</v>
      </c>
      <c r="F85" s="103">
        <v>44574</v>
      </c>
      <c r="G85" s="104">
        <v>44581</v>
      </c>
      <c r="H85" s="105">
        <v>0.5</v>
      </c>
      <c r="I85" s="102" t="s">
        <v>169</v>
      </c>
    </row>
    <row r="86" spans="1:9" ht="15.75" customHeight="1" thickBot="1" x14ac:dyDescent="0.3">
      <c r="A86" s="188" t="s">
        <v>9</v>
      </c>
      <c r="B86" s="189" t="s">
        <v>142</v>
      </c>
      <c r="C86" s="189" t="s">
        <v>152</v>
      </c>
      <c r="D86" s="107">
        <f>E86-7</f>
        <v>44685</v>
      </c>
      <c r="E86" s="107">
        <f>F86-2</f>
        <v>44692</v>
      </c>
      <c r="F86" s="107">
        <f>G86-7</f>
        <v>44694</v>
      </c>
      <c r="G86" s="108">
        <v>44701</v>
      </c>
      <c r="H86" s="109">
        <v>0.5</v>
      </c>
      <c r="I86" s="102" t="s">
        <v>169</v>
      </c>
    </row>
    <row r="87" spans="1:9" ht="15.75" customHeight="1" thickBot="1" x14ac:dyDescent="0.3">
      <c r="A87" s="202" t="s">
        <v>168</v>
      </c>
      <c r="B87" s="206"/>
      <c r="C87" s="206"/>
      <c r="D87" s="164">
        <v>44498</v>
      </c>
      <c r="E87" s="164">
        <v>44505</v>
      </c>
      <c r="F87" s="164">
        <v>44509</v>
      </c>
      <c r="G87" s="165">
        <v>44516</v>
      </c>
      <c r="H87" s="166">
        <v>0.5</v>
      </c>
      <c r="I87" s="130" t="s">
        <v>16</v>
      </c>
    </row>
    <row r="88" spans="1:9" ht="15" customHeight="1" thickBot="1" x14ac:dyDescent="0.3">
      <c r="A88" s="202" t="s">
        <v>168</v>
      </c>
      <c r="B88" s="206"/>
      <c r="C88" s="206"/>
      <c r="D88" s="164">
        <f>E88-7</f>
        <v>44603</v>
      </c>
      <c r="E88" s="164">
        <f>F88-4</f>
        <v>44610</v>
      </c>
      <c r="F88" s="164">
        <f>G88-7</f>
        <v>44614</v>
      </c>
      <c r="G88" s="165">
        <v>44621</v>
      </c>
      <c r="H88" s="166">
        <v>0.5</v>
      </c>
      <c r="I88" s="130" t="s">
        <v>16</v>
      </c>
    </row>
    <row r="89" spans="1:9" ht="15" customHeight="1" thickBot="1" x14ac:dyDescent="0.3">
      <c r="A89" s="202" t="s">
        <v>168</v>
      </c>
      <c r="B89" s="213"/>
      <c r="C89" s="212"/>
      <c r="D89" s="164">
        <f>E89-7</f>
        <v>44701</v>
      </c>
      <c r="E89" s="164">
        <f>F89-4</f>
        <v>44708</v>
      </c>
      <c r="F89" s="164">
        <f>G89-7</f>
        <v>44712</v>
      </c>
      <c r="G89" s="165">
        <v>44719</v>
      </c>
      <c r="H89" s="166">
        <v>0.5</v>
      </c>
      <c r="I89" s="130" t="s">
        <v>12</v>
      </c>
    </row>
    <row r="90" spans="1:9" ht="15.75" customHeight="1" thickBot="1" x14ac:dyDescent="0.3">
      <c r="A90" s="188" t="s">
        <v>23</v>
      </c>
      <c r="B90" s="190" t="s">
        <v>140</v>
      </c>
      <c r="C90" s="218"/>
      <c r="D90" s="99">
        <v>44476</v>
      </c>
      <c r="E90" s="99">
        <v>44483</v>
      </c>
      <c r="F90" s="99">
        <v>44487</v>
      </c>
      <c r="G90" s="100">
        <v>44494</v>
      </c>
      <c r="H90" s="101">
        <v>0.5</v>
      </c>
      <c r="I90" s="110" t="s">
        <v>16</v>
      </c>
    </row>
    <row r="91" spans="1:9" ht="15.75" customHeight="1" thickBot="1" x14ac:dyDescent="0.3">
      <c r="A91" s="188" t="s">
        <v>23</v>
      </c>
      <c r="B91" s="189" t="s">
        <v>140</v>
      </c>
      <c r="C91" s="218"/>
      <c r="D91" s="103">
        <v>44581</v>
      </c>
      <c r="E91" s="103">
        <v>44588</v>
      </c>
      <c r="F91" s="103">
        <v>44592</v>
      </c>
      <c r="G91" s="104">
        <v>44599</v>
      </c>
      <c r="H91" s="105">
        <v>0.5</v>
      </c>
      <c r="I91" s="110" t="s">
        <v>16</v>
      </c>
    </row>
    <row r="92" spans="1:9" ht="15" customHeight="1" thickBot="1" x14ac:dyDescent="0.3">
      <c r="A92" s="188" t="s">
        <v>23</v>
      </c>
      <c r="B92" s="189" t="s">
        <v>140</v>
      </c>
      <c r="C92" s="218"/>
      <c r="D92" s="107">
        <v>44672</v>
      </c>
      <c r="E92" s="107">
        <v>44679</v>
      </c>
      <c r="F92" s="107">
        <v>44684</v>
      </c>
      <c r="G92" s="108">
        <v>44690</v>
      </c>
      <c r="H92" s="109">
        <v>0.5</v>
      </c>
      <c r="I92" s="110" t="s">
        <v>12</v>
      </c>
    </row>
    <row r="93" spans="1:9" ht="15" customHeight="1" thickBot="1" x14ac:dyDescent="0.3">
      <c r="A93" s="145" t="s">
        <v>36</v>
      </c>
      <c r="B93" s="211" t="s">
        <v>137</v>
      </c>
      <c r="C93" s="211" t="s">
        <v>153</v>
      </c>
      <c r="D93" s="90">
        <v>44610</v>
      </c>
      <c r="E93" s="90">
        <v>44617</v>
      </c>
      <c r="F93" s="90">
        <v>44621</v>
      </c>
      <c r="G93" s="91">
        <v>44628</v>
      </c>
      <c r="H93" s="92">
        <v>0.5</v>
      </c>
      <c r="I93" s="93" t="s">
        <v>12</v>
      </c>
    </row>
    <row r="94" spans="1:9" ht="15" customHeight="1" thickBot="1" x14ac:dyDescent="0.3">
      <c r="A94" s="202" t="s">
        <v>44</v>
      </c>
      <c r="B94" s="210"/>
      <c r="C94" s="210"/>
      <c r="D94" s="123">
        <v>44470</v>
      </c>
      <c r="E94" s="123">
        <v>44477</v>
      </c>
      <c r="F94" s="123">
        <v>44481</v>
      </c>
      <c r="G94" s="124">
        <v>44488</v>
      </c>
      <c r="H94" s="125">
        <v>0.5</v>
      </c>
      <c r="I94" s="134" t="s">
        <v>7</v>
      </c>
    </row>
    <row r="95" spans="1:9" ht="15" customHeight="1" thickBot="1" x14ac:dyDescent="0.3">
      <c r="A95" s="202" t="s">
        <v>44</v>
      </c>
      <c r="B95" s="205"/>
      <c r="C95" s="205"/>
      <c r="D95" s="131">
        <v>44575</v>
      </c>
      <c r="E95" s="131">
        <v>44582</v>
      </c>
      <c r="F95" s="131">
        <v>44586</v>
      </c>
      <c r="G95" s="132">
        <v>44593</v>
      </c>
      <c r="H95" s="133">
        <v>0.5</v>
      </c>
      <c r="I95" s="134" t="s">
        <v>156</v>
      </c>
    </row>
    <row r="96" spans="1:9" ht="15" customHeight="1" thickBot="1" x14ac:dyDescent="0.3">
      <c r="A96" s="202" t="s">
        <v>44</v>
      </c>
      <c r="B96" s="208"/>
      <c r="C96" s="209"/>
      <c r="D96" s="131">
        <v>44666</v>
      </c>
      <c r="E96" s="131">
        <v>44673</v>
      </c>
      <c r="F96" s="131">
        <v>44677</v>
      </c>
      <c r="G96" s="132">
        <v>44684</v>
      </c>
      <c r="H96" s="133">
        <v>0.5</v>
      </c>
      <c r="I96" s="134" t="s">
        <v>12</v>
      </c>
    </row>
    <row r="97" spans="1:9" ht="15" customHeight="1" thickBot="1" x14ac:dyDescent="0.3">
      <c r="A97" s="188" t="s">
        <v>29</v>
      </c>
      <c r="B97" s="211" t="s">
        <v>142</v>
      </c>
      <c r="C97" s="190" t="s">
        <v>154</v>
      </c>
      <c r="D97" s="99">
        <v>44483</v>
      </c>
      <c r="E97" s="99">
        <v>44490</v>
      </c>
      <c r="F97" s="99">
        <v>44494</v>
      </c>
      <c r="G97" s="240">
        <v>44501</v>
      </c>
      <c r="H97" s="101">
        <v>0.5</v>
      </c>
      <c r="I97" s="102" t="s">
        <v>16</v>
      </c>
    </row>
    <row r="98" spans="1:9" ht="15" customHeight="1" thickBot="1" x14ac:dyDescent="0.3">
      <c r="A98" s="188" t="s">
        <v>29</v>
      </c>
      <c r="B98" s="189" t="s">
        <v>142</v>
      </c>
      <c r="C98" s="189" t="s">
        <v>154</v>
      </c>
      <c r="D98" s="103">
        <v>44607</v>
      </c>
      <c r="E98" s="103">
        <v>44614</v>
      </c>
      <c r="F98" s="103">
        <v>44616</v>
      </c>
      <c r="G98" s="104">
        <v>44623</v>
      </c>
      <c r="H98" s="105">
        <v>0.5</v>
      </c>
      <c r="I98" s="106" t="s">
        <v>16</v>
      </c>
    </row>
    <row r="99" spans="1:9" ht="15" customHeight="1" thickBot="1" x14ac:dyDescent="0.3">
      <c r="A99" s="188" t="s">
        <v>29</v>
      </c>
      <c r="B99" s="189" t="s">
        <v>142</v>
      </c>
      <c r="C99" s="189" t="s">
        <v>154</v>
      </c>
      <c r="D99" s="107">
        <v>44705</v>
      </c>
      <c r="E99" s="107">
        <v>44712</v>
      </c>
      <c r="F99" s="107">
        <v>44714</v>
      </c>
      <c r="G99" s="108">
        <v>44721</v>
      </c>
      <c r="H99" s="109">
        <v>0.5</v>
      </c>
      <c r="I99" s="110" t="s">
        <v>12</v>
      </c>
    </row>
    <row r="100" spans="1:9" ht="15" customHeight="1" thickBot="1" x14ac:dyDescent="0.3">
      <c r="A100" s="136" t="s">
        <v>38</v>
      </c>
      <c r="B100" s="135" t="s">
        <v>137</v>
      </c>
      <c r="C100" s="219" t="s">
        <v>155</v>
      </c>
      <c r="D100" s="95">
        <v>44676</v>
      </c>
      <c r="E100" s="95">
        <v>44683</v>
      </c>
      <c r="F100" s="95">
        <v>44685</v>
      </c>
      <c r="G100" s="96">
        <v>44692</v>
      </c>
      <c r="H100" s="97">
        <v>0.5</v>
      </c>
      <c r="I100" s="46" t="s">
        <v>19</v>
      </c>
    </row>
    <row r="101" spans="1:9" ht="15" customHeight="1" thickBot="1" x14ac:dyDescent="0.3">
      <c r="A101" s="188" t="s">
        <v>5</v>
      </c>
      <c r="B101" s="189" t="s">
        <v>140</v>
      </c>
      <c r="C101" s="218"/>
      <c r="D101" s="99">
        <v>44454</v>
      </c>
      <c r="E101" s="99">
        <v>44461</v>
      </c>
      <c r="F101" s="99">
        <v>44463</v>
      </c>
      <c r="G101" s="100">
        <v>44470</v>
      </c>
      <c r="H101" s="101">
        <v>0.54513888888888895</v>
      </c>
      <c r="I101" s="102" t="s">
        <v>16</v>
      </c>
    </row>
    <row r="102" spans="1:9" ht="15" customHeight="1" thickBot="1" x14ac:dyDescent="0.3">
      <c r="A102" s="188" t="s">
        <v>5</v>
      </c>
      <c r="B102" s="189" t="s">
        <v>140</v>
      </c>
      <c r="C102" s="218"/>
      <c r="D102" s="103">
        <v>44468</v>
      </c>
      <c r="E102" s="103">
        <v>44475</v>
      </c>
      <c r="F102" s="103">
        <v>44477</v>
      </c>
      <c r="G102" s="104">
        <v>44484</v>
      </c>
      <c r="H102" s="105">
        <v>0.54513888888888895</v>
      </c>
      <c r="I102" s="102" t="s">
        <v>16</v>
      </c>
    </row>
    <row r="103" spans="1:9" ht="15.75" customHeight="1" thickBot="1" x14ac:dyDescent="0.3">
      <c r="A103" s="188" t="s">
        <v>5</v>
      </c>
      <c r="B103" s="189" t="s">
        <v>140</v>
      </c>
      <c r="C103" s="218"/>
      <c r="D103" s="103">
        <v>44489</v>
      </c>
      <c r="E103" s="103">
        <v>44496</v>
      </c>
      <c r="F103" s="103">
        <v>44498</v>
      </c>
      <c r="G103" s="104">
        <v>44505</v>
      </c>
      <c r="H103" s="105">
        <v>0.54513888888888895</v>
      </c>
      <c r="I103" s="102" t="s">
        <v>16</v>
      </c>
    </row>
    <row r="104" spans="1:9" ht="15.75" customHeight="1" thickBot="1" x14ac:dyDescent="0.3">
      <c r="A104" s="188" t="s">
        <v>5</v>
      </c>
      <c r="B104" s="189" t="s">
        <v>140</v>
      </c>
      <c r="C104" s="218"/>
      <c r="D104" s="103">
        <f>E104-7</f>
        <v>44504</v>
      </c>
      <c r="E104" s="103">
        <v>44511</v>
      </c>
      <c r="F104" s="103">
        <f>G104-7</f>
        <v>44515</v>
      </c>
      <c r="G104" s="104">
        <v>44522</v>
      </c>
      <c r="H104" s="105">
        <v>0.54513888888888895</v>
      </c>
      <c r="I104" s="102" t="s">
        <v>16</v>
      </c>
    </row>
    <row r="105" spans="1:9" ht="15.75" customHeight="1" thickBot="1" x14ac:dyDescent="0.3">
      <c r="A105" s="188" t="s">
        <v>5</v>
      </c>
      <c r="B105" s="189" t="s">
        <v>140</v>
      </c>
      <c r="C105" s="218"/>
      <c r="D105" s="103">
        <v>44560</v>
      </c>
      <c r="E105" s="103">
        <v>44567</v>
      </c>
      <c r="F105" s="103">
        <v>44571</v>
      </c>
      <c r="G105" s="104">
        <v>44578</v>
      </c>
      <c r="H105" s="105">
        <v>0.54166666666666663</v>
      </c>
      <c r="I105" s="102" t="s">
        <v>156</v>
      </c>
    </row>
    <row r="106" spans="1:9" ht="15.75" customHeight="1" thickBot="1" x14ac:dyDescent="0.3">
      <c r="A106" s="188" t="s">
        <v>5</v>
      </c>
      <c r="B106" s="189" t="s">
        <v>140</v>
      </c>
      <c r="C106" s="218"/>
      <c r="D106" s="103">
        <v>44574</v>
      </c>
      <c r="E106" s="103">
        <v>44581</v>
      </c>
      <c r="F106" s="103">
        <v>44585</v>
      </c>
      <c r="G106" s="104">
        <v>44592</v>
      </c>
      <c r="H106" s="105">
        <v>0.54166666666666663</v>
      </c>
      <c r="I106" s="102" t="s">
        <v>16</v>
      </c>
    </row>
    <row r="107" spans="1:9" ht="15.75" customHeight="1" thickBot="1" x14ac:dyDescent="0.3">
      <c r="A107" s="188" t="s">
        <v>5</v>
      </c>
      <c r="B107" s="189" t="s">
        <v>140</v>
      </c>
      <c r="C107" s="218"/>
      <c r="D107" s="103">
        <v>44588</v>
      </c>
      <c r="E107" s="103">
        <v>44595</v>
      </c>
      <c r="F107" s="103">
        <v>44599</v>
      </c>
      <c r="G107" s="104">
        <v>44606</v>
      </c>
      <c r="H107" s="105">
        <v>0.54166666666666663</v>
      </c>
      <c r="I107" s="102" t="s">
        <v>16</v>
      </c>
    </row>
    <row r="108" spans="1:9" ht="15.75" customHeight="1" thickBot="1" x14ac:dyDescent="0.3">
      <c r="A108" s="188" t="s">
        <v>5</v>
      </c>
      <c r="B108" s="189" t="s">
        <v>140</v>
      </c>
      <c r="C108" s="218"/>
      <c r="D108" s="103">
        <v>44602</v>
      </c>
      <c r="E108" s="103">
        <v>44609</v>
      </c>
      <c r="F108" s="103">
        <v>44613</v>
      </c>
      <c r="G108" s="104">
        <v>44620</v>
      </c>
      <c r="H108" s="105">
        <v>0.54166666666666663</v>
      </c>
      <c r="I108" s="102" t="s">
        <v>16</v>
      </c>
    </row>
    <row r="109" spans="1:9" ht="15.75" customHeight="1" thickBot="1" x14ac:dyDescent="0.3">
      <c r="A109" s="188" t="s">
        <v>5</v>
      </c>
      <c r="B109" s="189" t="s">
        <v>140</v>
      </c>
      <c r="C109" s="218"/>
      <c r="D109" s="103">
        <v>44616</v>
      </c>
      <c r="E109" s="103">
        <v>44623</v>
      </c>
      <c r="F109" s="103">
        <v>44627</v>
      </c>
      <c r="G109" s="104">
        <v>44634</v>
      </c>
      <c r="H109" s="105">
        <v>0.54166666666666663</v>
      </c>
      <c r="I109" s="102" t="s">
        <v>16</v>
      </c>
    </row>
    <row r="110" spans="1:9" ht="15.75" customHeight="1" thickBot="1" x14ac:dyDescent="0.3">
      <c r="A110" s="188" t="s">
        <v>5</v>
      </c>
      <c r="B110" s="189" t="s">
        <v>140</v>
      </c>
      <c r="C110" s="218"/>
      <c r="D110" s="103">
        <f>E110-7</f>
        <v>44658</v>
      </c>
      <c r="E110" s="103">
        <f>F110-4</f>
        <v>44665</v>
      </c>
      <c r="F110" s="103">
        <f>G110-7</f>
        <v>44669</v>
      </c>
      <c r="G110" s="104">
        <v>44676</v>
      </c>
      <c r="H110" s="105">
        <v>0.54166666666666663</v>
      </c>
      <c r="I110" s="102" t="s">
        <v>12</v>
      </c>
    </row>
    <row r="111" spans="1:9" ht="15.75" customHeight="1" thickBot="1" x14ac:dyDescent="0.3">
      <c r="A111" s="188" t="s">
        <v>5</v>
      </c>
      <c r="B111" s="189" t="s">
        <v>140</v>
      </c>
      <c r="C111" s="218"/>
      <c r="D111" s="103">
        <f>E111-7</f>
        <v>44679</v>
      </c>
      <c r="E111" s="103">
        <f>F111-4</f>
        <v>44686</v>
      </c>
      <c r="F111" s="103">
        <f>G111-7</f>
        <v>44690</v>
      </c>
      <c r="G111" s="104">
        <v>44697</v>
      </c>
      <c r="H111" s="105">
        <v>0.54166666666666663</v>
      </c>
      <c r="I111" s="102" t="s">
        <v>12</v>
      </c>
    </row>
    <row r="112" spans="1:9" ht="15.75" customHeight="1" thickBot="1" x14ac:dyDescent="0.3">
      <c r="A112" s="241" t="s">
        <v>5</v>
      </c>
      <c r="B112" s="242" t="s">
        <v>140</v>
      </c>
      <c r="C112" s="243"/>
      <c r="D112" s="103">
        <f>E112-7</f>
        <v>44700</v>
      </c>
      <c r="E112" s="103">
        <f>F112-4</f>
        <v>44707</v>
      </c>
      <c r="F112" s="103">
        <f>G112-7</f>
        <v>44711</v>
      </c>
      <c r="G112" s="222">
        <v>44718</v>
      </c>
      <c r="H112" s="105">
        <v>0.54166666666666663</v>
      </c>
      <c r="I112" s="102" t="s">
        <v>12</v>
      </c>
    </row>
    <row r="113" spans="1:9" ht="15.75" customHeight="1" thickBot="1" x14ac:dyDescent="0.3">
      <c r="A113" s="188" t="s">
        <v>5</v>
      </c>
      <c r="B113" s="189" t="s">
        <v>140</v>
      </c>
      <c r="C113" s="218"/>
      <c r="D113" s="103">
        <f>E113-7</f>
        <v>44714</v>
      </c>
      <c r="E113" s="103">
        <f>F113-4</f>
        <v>44721</v>
      </c>
      <c r="F113" s="103">
        <f>G113-7</f>
        <v>44725</v>
      </c>
      <c r="G113" s="108">
        <v>44732</v>
      </c>
      <c r="H113" s="105">
        <v>0.54166666666666663</v>
      </c>
      <c r="I113" s="102" t="s">
        <v>12</v>
      </c>
    </row>
    <row r="114" spans="1:9" ht="15.75" thickBot="1" x14ac:dyDescent="0.3">
      <c r="A114" s="202" t="s">
        <v>26</v>
      </c>
      <c r="B114" s="193"/>
      <c r="C114" s="194"/>
      <c r="D114" s="123">
        <v>44480</v>
      </c>
      <c r="E114" s="123">
        <v>44487</v>
      </c>
      <c r="F114" s="123">
        <v>44489</v>
      </c>
      <c r="G114" s="124">
        <v>44496</v>
      </c>
      <c r="H114" s="125">
        <v>0.75</v>
      </c>
      <c r="I114" s="126" t="s">
        <v>16</v>
      </c>
    </row>
    <row r="115" spans="1:9" ht="15.75" thickBot="1" x14ac:dyDescent="0.3">
      <c r="A115" s="208" t="s">
        <v>26</v>
      </c>
      <c r="B115" s="208"/>
      <c r="C115" s="208"/>
      <c r="D115" s="131">
        <v>44578</v>
      </c>
      <c r="E115" s="131">
        <v>44585</v>
      </c>
      <c r="F115" s="131">
        <v>44587</v>
      </c>
      <c r="G115" s="132">
        <v>44594</v>
      </c>
      <c r="H115" s="133">
        <v>0.75</v>
      </c>
      <c r="I115" s="126" t="s">
        <v>16</v>
      </c>
    </row>
    <row r="116" spans="1:9" ht="15.75" thickBot="1" x14ac:dyDescent="0.3">
      <c r="A116" s="216" t="s">
        <v>26</v>
      </c>
      <c r="B116" s="216"/>
      <c r="C116" s="216"/>
      <c r="D116" s="127">
        <v>44683</v>
      </c>
      <c r="E116" s="127">
        <v>44690</v>
      </c>
      <c r="F116" s="127">
        <v>44692</v>
      </c>
      <c r="G116" s="128">
        <v>44699</v>
      </c>
      <c r="H116" s="129">
        <v>0.75</v>
      </c>
      <c r="I116" s="126" t="s">
        <v>16</v>
      </c>
    </row>
    <row r="117" spans="1:9" x14ac:dyDescent="0.25">
      <c r="A117" s="207"/>
      <c r="H117"/>
    </row>
  </sheetData>
  <autoFilter ref="A1:I116">
    <sortState ref="A2:G104">
      <sortCondition ref="A1:A10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76" workbookViewId="0">
      <selection activeCell="G80" sqref="G80"/>
    </sheetView>
  </sheetViews>
  <sheetFormatPr defaultRowHeight="15" x14ac:dyDescent="0.25"/>
  <cols>
    <col min="1" max="1" width="42.140625" bestFit="1" customWidth="1"/>
    <col min="2" max="2" width="31" style="25" bestFit="1" customWidth="1"/>
    <col min="3" max="3" width="30.42578125" style="25" bestFit="1" customWidth="1"/>
    <col min="4" max="4" width="38.7109375" style="25" bestFit="1" customWidth="1"/>
    <col min="5" max="5" width="35.5703125" style="16" bestFit="1" customWidth="1"/>
    <col min="6" max="6" width="9.140625" style="23" bestFit="1" customWidth="1"/>
    <col min="7" max="8" width="18.5703125" bestFit="1" customWidth="1"/>
  </cols>
  <sheetData>
    <row r="1" spans="1:8" s="3" customFormat="1" ht="38.25" thickBot="1" x14ac:dyDescent="0.35">
      <c r="A1" s="11" t="s">
        <v>0</v>
      </c>
      <c r="B1" s="24" t="s">
        <v>43</v>
      </c>
      <c r="C1" s="24" t="s">
        <v>42</v>
      </c>
      <c r="D1" s="24" t="s">
        <v>41</v>
      </c>
      <c r="E1" s="15" t="s">
        <v>40</v>
      </c>
      <c r="F1" s="17" t="s">
        <v>1</v>
      </c>
      <c r="G1" s="12" t="s">
        <v>2</v>
      </c>
      <c r="H1" s="265" t="s">
        <v>185</v>
      </c>
    </row>
    <row r="2" spans="1:8" ht="15.75" thickBot="1" x14ac:dyDescent="0.3">
      <c r="A2" s="13" t="s">
        <v>3</v>
      </c>
      <c r="B2" s="32">
        <v>44432</v>
      </c>
      <c r="C2" s="32">
        <v>44439</v>
      </c>
      <c r="D2" s="32">
        <v>44441</v>
      </c>
      <c r="E2" s="32">
        <v>44448</v>
      </c>
      <c r="F2" s="18">
        <v>0.5</v>
      </c>
      <c r="G2" s="6" t="s">
        <v>16</v>
      </c>
      <c r="H2" s="263"/>
    </row>
    <row r="3" spans="1:8" ht="15.75" thickBot="1" x14ac:dyDescent="0.3">
      <c r="A3" s="10" t="s">
        <v>5</v>
      </c>
      <c r="B3" s="33">
        <v>44454</v>
      </c>
      <c r="C3" s="32">
        <v>44461</v>
      </c>
      <c r="D3" s="32">
        <v>44463</v>
      </c>
      <c r="E3" s="32">
        <v>44470</v>
      </c>
      <c r="F3" s="19">
        <v>0.54513888888888895</v>
      </c>
      <c r="G3" s="5" t="s">
        <v>16</v>
      </c>
      <c r="H3" s="32"/>
    </row>
    <row r="4" spans="1:8" ht="15.75" thickBot="1" x14ac:dyDescent="0.3">
      <c r="A4" s="2" t="s">
        <v>6</v>
      </c>
      <c r="B4" s="34">
        <v>44456</v>
      </c>
      <c r="C4" s="32">
        <v>44463</v>
      </c>
      <c r="D4" s="32">
        <v>44467</v>
      </c>
      <c r="E4" s="32">
        <v>44474</v>
      </c>
      <c r="F4" s="20">
        <v>0.70833333333333337</v>
      </c>
      <c r="G4" s="6" t="s">
        <v>7</v>
      </c>
      <c r="H4" s="32"/>
    </row>
    <row r="5" spans="1:8" ht="15.75" thickBot="1" x14ac:dyDescent="0.3">
      <c r="A5" s="2" t="s">
        <v>8</v>
      </c>
      <c r="B5" s="34">
        <v>44459</v>
      </c>
      <c r="C5" s="32">
        <v>44466</v>
      </c>
      <c r="D5" s="32">
        <v>44468</v>
      </c>
      <c r="E5" s="32">
        <v>44475</v>
      </c>
      <c r="F5" s="20">
        <v>0.5</v>
      </c>
      <c r="G5" s="6" t="s">
        <v>12</v>
      </c>
      <c r="H5" s="32"/>
    </row>
    <row r="6" spans="1:8" ht="15.75" thickBot="1" x14ac:dyDescent="0.3">
      <c r="A6" s="2" t="s">
        <v>9</v>
      </c>
      <c r="B6" s="34">
        <v>44460</v>
      </c>
      <c r="C6" s="32">
        <v>44467</v>
      </c>
      <c r="D6" s="32">
        <v>44469</v>
      </c>
      <c r="E6" s="32">
        <v>44476</v>
      </c>
      <c r="F6" s="20">
        <v>0.5</v>
      </c>
      <c r="G6" s="126" t="s">
        <v>169</v>
      </c>
      <c r="H6" s="32"/>
    </row>
    <row r="7" spans="1:8" ht="15.75" thickBot="1" x14ac:dyDescent="0.3">
      <c r="A7" s="2" t="s">
        <v>11</v>
      </c>
      <c r="B7" s="34">
        <v>44461</v>
      </c>
      <c r="C7" s="32">
        <v>44468</v>
      </c>
      <c r="D7" s="32">
        <v>44470</v>
      </c>
      <c r="E7" s="32">
        <v>44477</v>
      </c>
      <c r="F7" s="20">
        <v>0.5</v>
      </c>
      <c r="G7" s="6" t="s">
        <v>12</v>
      </c>
      <c r="H7" s="32"/>
    </row>
    <row r="8" spans="1:8" ht="15.75" thickBot="1" x14ac:dyDescent="0.3">
      <c r="A8" s="2" t="s">
        <v>13</v>
      </c>
      <c r="B8" s="34">
        <v>44462</v>
      </c>
      <c r="C8" s="32">
        <v>44469</v>
      </c>
      <c r="D8" s="32">
        <v>44473</v>
      </c>
      <c r="E8" s="32">
        <v>44480</v>
      </c>
      <c r="F8" s="20">
        <v>0.5</v>
      </c>
      <c r="G8" s="6" t="s">
        <v>14</v>
      </c>
      <c r="H8" s="32"/>
    </row>
    <row r="9" spans="1:8" ht="15.75" thickBot="1" x14ac:dyDescent="0.3">
      <c r="A9" s="2" t="s">
        <v>3</v>
      </c>
      <c r="B9" s="34">
        <v>44463</v>
      </c>
      <c r="C9" s="32">
        <v>44470</v>
      </c>
      <c r="D9" s="32">
        <v>44474</v>
      </c>
      <c r="E9" s="32">
        <v>44483</v>
      </c>
      <c r="F9" s="20">
        <v>0.5</v>
      </c>
      <c r="G9" s="6" t="s">
        <v>16</v>
      </c>
      <c r="H9" s="32"/>
    </row>
    <row r="10" spans="1:8" ht="15.75" thickBot="1" x14ac:dyDescent="0.3">
      <c r="A10" s="2" t="s">
        <v>15</v>
      </c>
      <c r="B10" s="34">
        <v>44466</v>
      </c>
      <c r="C10" s="32">
        <v>44473</v>
      </c>
      <c r="D10" s="32">
        <v>44475</v>
      </c>
      <c r="E10" s="32">
        <v>44482</v>
      </c>
      <c r="F10" s="20">
        <v>0.5</v>
      </c>
      <c r="G10" s="6" t="s">
        <v>16</v>
      </c>
      <c r="H10" s="32"/>
    </row>
    <row r="11" spans="1:8" ht="15.75" thickBot="1" x14ac:dyDescent="0.3">
      <c r="A11" s="2" t="s">
        <v>17</v>
      </c>
      <c r="B11" s="34">
        <v>44467</v>
      </c>
      <c r="C11" s="32">
        <v>44474</v>
      </c>
      <c r="D11" s="32">
        <v>44476</v>
      </c>
      <c r="E11" s="32">
        <v>44483</v>
      </c>
      <c r="F11" s="20">
        <v>0.5</v>
      </c>
      <c r="G11" s="6" t="s">
        <v>12</v>
      </c>
      <c r="H11" s="32"/>
    </row>
    <row r="12" spans="1:8" ht="15.75" thickBot="1" x14ac:dyDescent="0.3">
      <c r="A12" s="2" t="s">
        <v>5</v>
      </c>
      <c r="B12" s="34">
        <v>44468</v>
      </c>
      <c r="C12" s="32">
        <v>44475</v>
      </c>
      <c r="D12" s="32">
        <v>44477</v>
      </c>
      <c r="E12" s="32">
        <v>44484</v>
      </c>
      <c r="F12" s="19">
        <v>0.54513888888888895</v>
      </c>
      <c r="G12" s="5" t="s">
        <v>16</v>
      </c>
      <c r="H12" s="32"/>
    </row>
    <row r="13" spans="1:8" ht="15.75" thickBot="1" x14ac:dyDescent="0.3">
      <c r="A13" s="2" t="s">
        <v>44</v>
      </c>
      <c r="B13" s="34">
        <v>44470</v>
      </c>
      <c r="C13" s="32">
        <v>44477</v>
      </c>
      <c r="D13" s="32">
        <v>44481</v>
      </c>
      <c r="E13" s="32">
        <v>44488</v>
      </c>
      <c r="F13" s="20">
        <v>0.5</v>
      </c>
      <c r="G13" s="6" t="s">
        <v>7</v>
      </c>
      <c r="H13" s="32"/>
    </row>
    <row r="14" spans="1:8" ht="15.75" thickBot="1" x14ac:dyDescent="0.3">
      <c r="A14" s="2" t="s">
        <v>18</v>
      </c>
      <c r="B14" s="34">
        <v>44473</v>
      </c>
      <c r="C14" s="32">
        <v>44480</v>
      </c>
      <c r="D14" s="32">
        <v>44482</v>
      </c>
      <c r="E14" s="32">
        <v>44489</v>
      </c>
      <c r="F14" s="20">
        <v>0.5</v>
      </c>
      <c r="G14" s="6" t="s">
        <v>19</v>
      </c>
      <c r="H14" s="32"/>
    </row>
    <row r="15" spans="1:8" ht="15.75" thickBot="1" x14ac:dyDescent="0.3">
      <c r="A15" s="2" t="s">
        <v>20</v>
      </c>
      <c r="B15" s="34">
        <v>44474</v>
      </c>
      <c r="C15" s="32">
        <v>44481</v>
      </c>
      <c r="D15" s="32">
        <v>44483</v>
      </c>
      <c r="E15" s="32">
        <v>44490</v>
      </c>
      <c r="F15" s="20">
        <v>0.5</v>
      </c>
      <c r="G15" s="6" t="s">
        <v>19</v>
      </c>
      <c r="H15" s="32"/>
    </row>
    <row r="16" spans="1:8" ht="15.75" thickBot="1" x14ac:dyDescent="0.3">
      <c r="A16" s="2" t="s">
        <v>21</v>
      </c>
      <c r="B16" s="34"/>
      <c r="C16" s="32"/>
      <c r="D16" s="32">
        <v>44483</v>
      </c>
      <c r="E16" s="32">
        <v>44491</v>
      </c>
      <c r="F16" s="20">
        <v>0.70833333333333337</v>
      </c>
      <c r="G16" s="6" t="s">
        <v>22</v>
      </c>
      <c r="H16" s="32"/>
    </row>
    <row r="17" spans="1:8" ht="15.75" thickBot="1" x14ac:dyDescent="0.3">
      <c r="A17" s="2" t="s">
        <v>23</v>
      </c>
      <c r="B17" s="34">
        <v>44476</v>
      </c>
      <c r="C17" s="32">
        <v>44483</v>
      </c>
      <c r="D17" s="32">
        <v>44487</v>
      </c>
      <c r="E17" s="32">
        <v>44494</v>
      </c>
      <c r="F17" s="20">
        <v>0.5</v>
      </c>
      <c r="G17" s="6" t="s">
        <v>16</v>
      </c>
      <c r="H17" s="32"/>
    </row>
    <row r="18" spans="1:8" ht="15.75" thickBot="1" x14ac:dyDescent="0.3">
      <c r="A18" s="29" t="s">
        <v>172</v>
      </c>
      <c r="B18" s="183"/>
      <c r="C18" s="32"/>
      <c r="D18" s="32"/>
      <c r="E18" s="32">
        <v>44495</v>
      </c>
      <c r="F18" s="20">
        <v>0.41666666666666669</v>
      </c>
      <c r="G18" s="29" t="s">
        <v>156</v>
      </c>
      <c r="H18" s="32"/>
    </row>
    <row r="19" spans="1:8" ht="15.75" thickBot="1" x14ac:dyDescent="0.3">
      <c r="A19" s="2" t="s">
        <v>24</v>
      </c>
      <c r="B19" s="34">
        <v>44477</v>
      </c>
      <c r="C19" s="32">
        <v>44484</v>
      </c>
      <c r="D19" s="32">
        <v>44488</v>
      </c>
      <c r="E19" s="32">
        <v>44495</v>
      </c>
      <c r="F19" s="20">
        <v>0.45833333333333331</v>
      </c>
      <c r="G19" s="6" t="s">
        <v>16</v>
      </c>
      <c r="H19" s="32"/>
    </row>
    <row r="20" spans="1:8" ht="15.75" thickBot="1" x14ac:dyDescent="0.3">
      <c r="A20" s="2" t="s">
        <v>25</v>
      </c>
      <c r="B20" s="34">
        <v>44480</v>
      </c>
      <c r="C20" s="32">
        <v>44487</v>
      </c>
      <c r="D20" s="32">
        <v>44489</v>
      </c>
      <c r="E20" s="32">
        <v>44496</v>
      </c>
      <c r="F20" s="20">
        <v>0.5</v>
      </c>
      <c r="G20" s="6" t="s">
        <v>10</v>
      </c>
      <c r="H20" s="32"/>
    </row>
    <row r="21" spans="1:8" ht="15.75" thickBot="1" x14ac:dyDescent="0.3">
      <c r="A21" s="2" t="s">
        <v>26</v>
      </c>
      <c r="B21" s="34">
        <v>44480</v>
      </c>
      <c r="C21" s="32">
        <v>44487</v>
      </c>
      <c r="D21" s="32">
        <v>44489</v>
      </c>
      <c r="E21" s="32">
        <v>44496</v>
      </c>
      <c r="F21" s="20">
        <v>0.75</v>
      </c>
      <c r="G21" s="6" t="s">
        <v>16</v>
      </c>
      <c r="H21" s="32"/>
    </row>
    <row r="22" spans="1:8" ht="15.75" thickBot="1" x14ac:dyDescent="0.3">
      <c r="A22" s="14" t="s">
        <v>27</v>
      </c>
      <c r="B22" s="35">
        <v>44481</v>
      </c>
      <c r="C22" s="32">
        <v>44488</v>
      </c>
      <c r="D22" s="32">
        <v>44490</v>
      </c>
      <c r="E22" s="32">
        <v>44497</v>
      </c>
      <c r="F22" s="21">
        <v>0.5</v>
      </c>
      <c r="G22" s="7" t="s">
        <v>28</v>
      </c>
      <c r="H22" s="32"/>
    </row>
    <row r="23" spans="1:8" ht="15.75" thickBot="1" x14ac:dyDescent="0.3">
      <c r="A23" s="10" t="s">
        <v>29</v>
      </c>
      <c r="B23" s="33">
        <v>44483</v>
      </c>
      <c r="C23" s="32">
        <v>44490</v>
      </c>
      <c r="D23" s="32">
        <v>44494</v>
      </c>
      <c r="E23" s="32">
        <v>44501</v>
      </c>
      <c r="F23" s="19">
        <v>0.5</v>
      </c>
      <c r="G23" s="5" t="s">
        <v>16</v>
      </c>
      <c r="H23" s="32"/>
    </row>
    <row r="24" spans="1:8" ht="15.75" thickBot="1" x14ac:dyDescent="0.3">
      <c r="A24" s="2" t="s">
        <v>30</v>
      </c>
      <c r="B24" s="34">
        <v>44488</v>
      </c>
      <c r="C24" s="32">
        <v>44495</v>
      </c>
      <c r="D24" s="32">
        <v>44497</v>
      </c>
      <c r="E24" s="32">
        <v>44504</v>
      </c>
      <c r="F24" s="20">
        <v>0.5</v>
      </c>
      <c r="G24" s="6" t="s">
        <v>16</v>
      </c>
      <c r="H24" s="32"/>
    </row>
    <row r="25" spans="1:8" ht="15.75" thickBot="1" x14ac:dyDescent="0.3">
      <c r="A25" s="2" t="s">
        <v>5</v>
      </c>
      <c r="B25" s="34">
        <v>44489</v>
      </c>
      <c r="C25" s="32">
        <v>44496</v>
      </c>
      <c r="D25" s="32">
        <v>44498</v>
      </c>
      <c r="E25" s="32">
        <v>44505</v>
      </c>
      <c r="F25" s="20">
        <v>0.54513888888888895</v>
      </c>
      <c r="G25" s="5" t="s">
        <v>16</v>
      </c>
      <c r="H25" s="32"/>
    </row>
    <row r="26" spans="1:8" ht="15.75" thickBot="1" x14ac:dyDescent="0.3">
      <c r="A26" s="2" t="s">
        <v>13</v>
      </c>
      <c r="B26" s="34">
        <v>44490</v>
      </c>
      <c r="C26" s="32">
        <v>44497</v>
      </c>
      <c r="D26" s="32">
        <v>44501</v>
      </c>
      <c r="E26" s="32">
        <v>44508</v>
      </c>
      <c r="F26" s="20">
        <v>0.5</v>
      </c>
      <c r="G26" s="6" t="s">
        <v>14</v>
      </c>
      <c r="H26" s="32"/>
    </row>
    <row r="27" spans="1:8" ht="15.75" thickBot="1" x14ac:dyDescent="0.3">
      <c r="A27" s="2" t="s">
        <v>31</v>
      </c>
      <c r="B27" s="34">
        <v>44494</v>
      </c>
      <c r="C27" s="32">
        <v>44501</v>
      </c>
      <c r="D27" s="32">
        <v>44503</v>
      </c>
      <c r="E27" s="32">
        <v>44510</v>
      </c>
      <c r="F27" s="20">
        <v>0.5</v>
      </c>
      <c r="G27" s="6" t="s">
        <v>16</v>
      </c>
      <c r="H27" s="32"/>
    </row>
    <row r="28" spans="1:8" ht="15.75" thickBot="1" x14ac:dyDescent="0.3">
      <c r="A28" s="2" t="s">
        <v>3</v>
      </c>
      <c r="B28" s="34">
        <v>44495</v>
      </c>
      <c r="C28" s="32">
        <v>44502</v>
      </c>
      <c r="D28" s="32">
        <v>44504</v>
      </c>
      <c r="E28" s="32">
        <v>44511</v>
      </c>
      <c r="F28" s="20">
        <v>0.5</v>
      </c>
      <c r="G28" s="6" t="s">
        <v>16</v>
      </c>
      <c r="H28" s="32"/>
    </row>
    <row r="29" spans="1:8" ht="15.75" thickBot="1" x14ac:dyDescent="0.3">
      <c r="A29" s="2" t="s">
        <v>32</v>
      </c>
      <c r="B29" s="34"/>
      <c r="C29" s="32"/>
      <c r="D29" s="32">
        <v>44504</v>
      </c>
      <c r="E29" s="32">
        <v>44512</v>
      </c>
      <c r="F29" s="20">
        <v>0.70833333333333337</v>
      </c>
      <c r="G29" s="6" t="s">
        <v>33</v>
      </c>
      <c r="H29" s="32"/>
    </row>
    <row r="30" spans="1:8" ht="15.75" thickBot="1" x14ac:dyDescent="0.3">
      <c r="A30" s="2" t="s">
        <v>11</v>
      </c>
      <c r="B30" s="34">
        <v>44497</v>
      </c>
      <c r="C30" s="32">
        <v>44504</v>
      </c>
      <c r="D30" s="32">
        <v>44508</v>
      </c>
      <c r="E30" s="32">
        <v>44515</v>
      </c>
      <c r="F30" s="20">
        <v>0.5</v>
      </c>
      <c r="G30" s="6" t="s">
        <v>16</v>
      </c>
      <c r="H30" s="32"/>
    </row>
    <row r="31" spans="1:8" ht="15.75" thickBot="1" x14ac:dyDescent="0.3">
      <c r="A31" s="29" t="s">
        <v>172</v>
      </c>
      <c r="B31" s="183"/>
      <c r="C31" s="32"/>
      <c r="D31" s="32"/>
      <c r="E31" s="32">
        <v>44516</v>
      </c>
      <c r="F31" s="20">
        <v>0.41666666666666669</v>
      </c>
      <c r="G31" s="29" t="s">
        <v>156</v>
      </c>
      <c r="H31" s="32"/>
    </row>
    <row r="32" spans="1:8" ht="15.75" thickBot="1" x14ac:dyDescent="0.3">
      <c r="A32" s="29" t="s">
        <v>168</v>
      </c>
      <c r="B32" s="167">
        <v>44498</v>
      </c>
      <c r="C32" s="167">
        <v>44505</v>
      </c>
      <c r="D32" s="167">
        <v>44509</v>
      </c>
      <c r="E32" s="168">
        <v>44516</v>
      </c>
      <c r="F32" s="166">
        <v>0.5</v>
      </c>
      <c r="G32" s="130" t="s">
        <v>16</v>
      </c>
      <c r="H32" s="32"/>
    </row>
    <row r="33" spans="1:8" ht="15.75" thickBot="1" x14ac:dyDescent="0.3">
      <c r="A33" s="2" t="s">
        <v>8</v>
      </c>
      <c r="B33" s="34">
        <v>44501</v>
      </c>
      <c r="C33" s="32">
        <v>44508</v>
      </c>
      <c r="D33" s="32">
        <v>44510</v>
      </c>
      <c r="E33" s="32">
        <v>44517</v>
      </c>
      <c r="F33" s="20">
        <v>0.5</v>
      </c>
      <c r="G33" s="6" t="s">
        <v>12</v>
      </c>
      <c r="H33" s="32"/>
    </row>
    <row r="34" spans="1:8" ht="15.75" thickBot="1" x14ac:dyDescent="0.3">
      <c r="A34" s="2" t="s">
        <v>5</v>
      </c>
      <c r="B34" s="34">
        <f>C34-7</f>
        <v>44504</v>
      </c>
      <c r="C34" s="32">
        <v>44511</v>
      </c>
      <c r="D34" s="32">
        <f>E34-7</f>
        <v>44515</v>
      </c>
      <c r="E34" s="32">
        <v>44522</v>
      </c>
      <c r="F34" s="20">
        <v>0.54513888888888895</v>
      </c>
      <c r="G34" s="32" t="s">
        <v>16</v>
      </c>
      <c r="H34" s="32"/>
    </row>
    <row r="35" spans="1:8" ht="15.75" thickBot="1" x14ac:dyDescent="0.3">
      <c r="A35" s="2" t="s">
        <v>15</v>
      </c>
      <c r="B35" s="34">
        <v>44505</v>
      </c>
      <c r="C35" s="32">
        <v>44512</v>
      </c>
      <c r="D35" s="32">
        <v>44516</v>
      </c>
      <c r="E35" s="32">
        <v>44523</v>
      </c>
      <c r="F35" s="20">
        <v>0.5</v>
      </c>
      <c r="G35" s="6" t="s">
        <v>16</v>
      </c>
      <c r="H35" s="32"/>
    </row>
    <row r="36" spans="1:8" ht="15.75" thickBot="1" x14ac:dyDescent="0.3">
      <c r="A36" s="14" t="s">
        <v>34</v>
      </c>
      <c r="B36" s="35">
        <v>44508</v>
      </c>
      <c r="C36" s="32">
        <v>44515</v>
      </c>
      <c r="D36" s="32">
        <v>44517</v>
      </c>
      <c r="E36" s="32">
        <v>44524</v>
      </c>
      <c r="F36" s="21">
        <v>0.5</v>
      </c>
      <c r="G36" s="7" t="s">
        <v>12</v>
      </c>
      <c r="H36" s="32"/>
    </row>
    <row r="37" spans="1:8" ht="15.75" thickBot="1" x14ac:dyDescent="0.3">
      <c r="A37" s="10" t="s">
        <v>3</v>
      </c>
      <c r="B37" s="33">
        <v>44516</v>
      </c>
      <c r="C37" s="32">
        <v>44523</v>
      </c>
      <c r="D37" s="32">
        <v>44525</v>
      </c>
      <c r="E37" s="32">
        <v>44532</v>
      </c>
      <c r="F37" s="19">
        <v>0.5</v>
      </c>
      <c r="G37" s="6" t="s">
        <v>16</v>
      </c>
      <c r="H37" s="32"/>
    </row>
    <row r="38" spans="1:8" ht="15.75" thickBot="1" x14ac:dyDescent="0.3">
      <c r="A38" s="2" t="s">
        <v>21</v>
      </c>
      <c r="B38" s="34"/>
      <c r="C38" s="32"/>
      <c r="D38" s="32">
        <v>44525</v>
      </c>
      <c r="E38" s="32">
        <v>44533</v>
      </c>
      <c r="F38" s="20">
        <v>0.70833333333333337</v>
      </c>
      <c r="G38" s="6" t="s">
        <v>22</v>
      </c>
      <c r="H38" s="32"/>
    </row>
    <row r="39" spans="1:8" ht="15.75" thickBot="1" x14ac:dyDescent="0.3">
      <c r="A39" s="29" t="s">
        <v>172</v>
      </c>
      <c r="B39" s="183"/>
      <c r="C39" s="32"/>
      <c r="D39" s="32"/>
      <c r="E39" s="32">
        <v>44537</v>
      </c>
      <c r="F39" s="20">
        <v>0.41666666666666669</v>
      </c>
      <c r="G39" s="29" t="s">
        <v>156</v>
      </c>
      <c r="H39" s="32"/>
    </row>
    <row r="40" spans="1:8" ht="15.75" thickBot="1" x14ac:dyDescent="0.3">
      <c r="A40" s="14" t="s">
        <v>35</v>
      </c>
      <c r="B40" s="35"/>
      <c r="C40" s="32"/>
      <c r="D40" s="32"/>
      <c r="E40" s="32">
        <v>44540</v>
      </c>
      <c r="F40" s="21">
        <v>0.71875</v>
      </c>
      <c r="G40" s="7" t="s">
        <v>7</v>
      </c>
      <c r="H40" s="32"/>
    </row>
    <row r="41" spans="1:8" ht="15.75" thickBot="1" x14ac:dyDescent="0.3">
      <c r="A41" s="10" t="s">
        <v>5</v>
      </c>
      <c r="B41" s="33">
        <v>44559</v>
      </c>
      <c r="C41" s="32">
        <v>44566</v>
      </c>
      <c r="D41" s="32">
        <v>44568</v>
      </c>
      <c r="E41" s="32">
        <v>44575</v>
      </c>
      <c r="F41" s="19">
        <v>0.54513888888888895</v>
      </c>
      <c r="G41" s="5" t="s">
        <v>16</v>
      </c>
      <c r="H41" s="32"/>
    </row>
    <row r="42" spans="1:8" ht="15.75" thickBot="1" x14ac:dyDescent="0.3">
      <c r="A42" s="2" t="s">
        <v>8</v>
      </c>
      <c r="B42" s="34">
        <v>44564</v>
      </c>
      <c r="C42" s="32">
        <v>44571</v>
      </c>
      <c r="D42" s="32">
        <v>44573</v>
      </c>
      <c r="E42" s="32">
        <v>44580</v>
      </c>
      <c r="F42" s="20">
        <v>0.5</v>
      </c>
      <c r="G42" s="6" t="s">
        <v>12</v>
      </c>
      <c r="H42" s="32"/>
    </row>
    <row r="43" spans="1:8" ht="15.75" thickBot="1" x14ac:dyDescent="0.3">
      <c r="A43" s="2" t="s">
        <v>9</v>
      </c>
      <c r="B43" s="34">
        <v>44565</v>
      </c>
      <c r="C43" s="32">
        <v>44572</v>
      </c>
      <c r="D43" s="32">
        <v>44574</v>
      </c>
      <c r="E43" s="32">
        <v>44581</v>
      </c>
      <c r="F43" s="20">
        <v>0.5</v>
      </c>
      <c r="G43" s="126" t="s">
        <v>169</v>
      </c>
      <c r="H43" s="32"/>
    </row>
    <row r="44" spans="1:8" ht="15.75" thickBot="1" x14ac:dyDescent="0.3">
      <c r="A44" s="2" t="s">
        <v>11</v>
      </c>
      <c r="B44" s="34">
        <v>44566</v>
      </c>
      <c r="C44" s="32">
        <v>44573</v>
      </c>
      <c r="D44" s="32">
        <v>44575</v>
      </c>
      <c r="E44" s="32">
        <v>44582</v>
      </c>
      <c r="F44" s="20">
        <v>0.5</v>
      </c>
      <c r="G44" s="6" t="s">
        <v>12</v>
      </c>
      <c r="H44" s="32"/>
    </row>
    <row r="45" spans="1:8" ht="15.75" thickBot="1" x14ac:dyDescent="0.3">
      <c r="A45" s="2" t="s">
        <v>17</v>
      </c>
      <c r="B45" s="34">
        <v>44568</v>
      </c>
      <c r="C45" s="32">
        <v>44575</v>
      </c>
      <c r="D45" s="32">
        <v>44579</v>
      </c>
      <c r="E45" s="32">
        <v>44586</v>
      </c>
      <c r="F45" s="20">
        <v>0.5</v>
      </c>
      <c r="G45" s="6" t="s">
        <v>12</v>
      </c>
      <c r="H45" s="32"/>
    </row>
    <row r="46" spans="1:8" ht="15.75" thickBot="1" x14ac:dyDescent="0.3">
      <c r="A46" s="2" t="s">
        <v>3</v>
      </c>
      <c r="B46" s="34">
        <v>44558</v>
      </c>
      <c r="C46" s="32">
        <v>44565</v>
      </c>
      <c r="D46" s="32">
        <v>44567</v>
      </c>
      <c r="E46" s="32">
        <v>44574</v>
      </c>
      <c r="F46" s="20">
        <v>0.5</v>
      </c>
      <c r="G46" s="6" t="s">
        <v>16</v>
      </c>
      <c r="H46" s="32"/>
    </row>
    <row r="47" spans="1:8" ht="15.75" thickBot="1" x14ac:dyDescent="0.3">
      <c r="A47" s="14" t="s">
        <v>5</v>
      </c>
      <c r="B47" s="35">
        <v>44573</v>
      </c>
      <c r="C47" s="32">
        <v>44580</v>
      </c>
      <c r="D47" s="32">
        <v>44582</v>
      </c>
      <c r="E47" s="32">
        <v>44589</v>
      </c>
      <c r="F47" s="21">
        <v>0.54513888888888895</v>
      </c>
      <c r="G47" s="5" t="s">
        <v>16</v>
      </c>
      <c r="H47" s="32"/>
    </row>
    <row r="48" spans="1:8" ht="15.75" thickBot="1" x14ac:dyDescent="0.3">
      <c r="A48" s="10" t="s">
        <v>44</v>
      </c>
      <c r="B48" s="33">
        <v>44575</v>
      </c>
      <c r="C48" s="32">
        <v>44582</v>
      </c>
      <c r="D48" s="32">
        <v>44586</v>
      </c>
      <c r="E48" s="32">
        <v>44593</v>
      </c>
      <c r="F48" s="19">
        <v>0.5</v>
      </c>
      <c r="G48" s="5" t="s">
        <v>156</v>
      </c>
      <c r="H48" s="32"/>
    </row>
    <row r="49" spans="1:8" ht="15.75" thickBot="1" x14ac:dyDescent="0.3">
      <c r="A49" s="2" t="s">
        <v>26</v>
      </c>
      <c r="B49" s="34">
        <v>44578</v>
      </c>
      <c r="C49" s="32">
        <v>44585</v>
      </c>
      <c r="D49" s="32">
        <v>44587</v>
      </c>
      <c r="E49" s="32">
        <v>44594</v>
      </c>
      <c r="F49" s="20">
        <v>0.75</v>
      </c>
      <c r="G49" s="6" t="s">
        <v>16</v>
      </c>
      <c r="H49" s="32"/>
    </row>
    <row r="50" spans="1:8" ht="15.75" thickBot="1" x14ac:dyDescent="0.3">
      <c r="A50" s="260" t="s">
        <v>20</v>
      </c>
      <c r="B50" s="261">
        <v>44579</v>
      </c>
      <c r="C50" s="262">
        <v>44586</v>
      </c>
      <c r="D50" s="262">
        <v>44585</v>
      </c>
      <c r="E50" s="262">
        <v>44595</v>
      </c>
      <c r="F50" s="258">
        <v>0.5</v>
      </c>
      <c r="G50" s="259" t="s">
        <v>164</v>
      </c>
      <c r="H50" s="262" t="s">
        <v>184</v>
      </c>
    </row>
    <row r="51" spans="1:8" ht="15.75" thickBot="1" x14ac:dyDescent="0.3">
      <c r="A51" s="2" t="s">
        <v>21</v>
      </c>
      <c r="B51" s="34"/>
      <c r="C51" s="32"/>
      <c r="D51" s="32">
        <v>44588</v>
      </c>
      <c r="E51" s="32">
        <v>44596</v>
      </c>
      <c r="F51" s="20">
        <v>0.70833333333333337</v>
      </c>
      <c r="G51" s="6" t="s">
        <v>22</v>
      </c>
      <c r="H51" s="32"/>
    </row>
    <row r="52" spans="1:8" ht="15.75" thickBot="1" x14ac:dyDescent="0.3">
      <c r="A52" s="2" t="s">
        <v>23</v>
      </c>
      <c r="B52" s="34">
        <v>44581</v>
      </c>
      <c r="C52" s="32">
        <v>44588</v>
      </c>
      <c r="D52" s="32">
        <v>44592</v>
      </c>
      <c r="E52" s="32">
        <v>44599</v>
      </c>
      <c r="F52" s="20">
        <v>0.5</v>
      </c>
      <c r="G52" s="6" t="s">
        <v>16</v>
      </c>
      <c r="H52" s="32"/>
    </row>
    <row r="53" spans="1:8" ht="15.75" thickBot="1" x14ac:dyDescent="0.3">
      <c r="A53" s="29" t="s">
        <v>172</v>
      </c>
      <c r="B53" s="183"/>
      <c r="C53" s="32"/>
      <c r="D53" s="32"/>
      <c r="E53" s="32">
        <v>44600</v>
      </c>
      <c r="F53" s="20">
        <v>0.41666666666666669</v>
      </c>
      <c r="G53" s="29" t="s">
        <v>156</v>
      </c>
      <c r="H53" s="32"/>
    </row>
    <row r="54" spans="1:8" ht="15.75" thickBot="1" x14ac:dyDescent="0.3">
      <c r="A54" s="2" t="s">
        <v>6</v>
      </c>
      <c r="B54" s="34">
        <v>44582</v>
      </c>
      <c r="C54" s="32">
        <v>44589</v>
      </c>
      <c r="D54" s="32">
        <v>44593</v>
      </c>
      <c r="E54" s="32">
        <v>44600</v>
      </c>
      <c r="F54" s="20">
        <v>0.66666666666666663</v>
      </c>
      <c r="G54" s="6" t="s">
        <v>180</v>
      </c>
      <c r="H54" s="32"/>
    </row>
    <row r="55" spans="1:8" ht="15.75" thickBot="1" x14ac:dyDescent="0.3">
      <c r="A55" s="260" t="s">
        <v>34</v>
      </c>
      <c r="B55" s="261">
        <v>44585</v>
      </c>
      <c r="C55" s="262">
        <v>44592</v>
      </c>
      <c r="D55" s="262">
        <v>44594</v>
      </c>
      <c r="E55" s="262">
        <v>44601</v>
      </c>
      <c r="F55" s="258">
        <v>0.5</v>
      </c>
      <c r="G55" s="259" t="s">
        <v>12</v>
      </c>
      <c r="H55" s="32" t="s">
        <v>184</v>
      </c>
    </row>
    <row r="56" spans="1:8" ht="15.75" thickBot="1" x14ac:dyDescent="0.3">
      <c r="A56" s="2" t="s">
        <v>3</v>
      </c>
      <c r="B56" s="34">
        <v>44586</v>
      </c>
      <c r="C56" s="32">
        <v>44593</v>
      </c>
      <c r="D56" s="32">
        <v>44595</v>
      </c>
      <c r="E56" s="32">
        <v>44602</v>
      </c>
      <c r="F56" s="20">
        <v>0.5</v>
      </c>
      <c r="G56" s="6" t="s">
        <v>16</v>
      </c>
      <c r="H56" s="32"/>
    </row>
    <row r="57" spans="1:8" ht="15.75" thickBot="1" x14ac:dyDescent="0.3">
      <c r="A57" s="2" t="s">
        <v>5</v>
      </c>
      <c r="B57" s="34">
        <v>44618</v>
      </c>
      <c r="C57" s="32">
        <v>44594</v>
      </c>
      <c r="D57" s="32">
        <v>44596</v>
      </c>
      <c r="E57" s="32">
        <v>44603</v>
      </c>
      <c r="F57" s="20">
        <v>0.54513888888888895</v>
      </c>
      <c r="G57" s="5" t="s">
        <v>16</v>
      </c>
      <c r="H57" s="32"/>
    </row>
    <row r="58" spans="1:8" ht="15.75" thickBot="1" x14ac:dyDescent="0.3">
      <c r="A58" s="2" t="s">
        <v>30</v>
      </c>
      <c r="B58" s="269">
        <f>C58-7</f>
        <v>44589</v>
      </c>
      <c r="C58" s="269">
        <f>D58-4</f>
        <v>44596</v>
      </c>
      <c r="D58" s="269">
        <v>44600</v>
      </c>
      <c r="E58" s="32">
        <v>44607</v>
      </c>
      <c r="F58" s="20">
        <v>0.5</v>
      </c>
      <c r="G58" s="6" t="s">
        <v>16</v>
      </c>
      <c r="H58" s="32"/>
    </row>
    <row r="59" spans="1:8" ht="15.75" thickBot="1" x14ac:dyDescent="0.3">
      <c r="A59" s="2" t="s">
        <v>18</v>
      </c>
      <c r="B59" s="269">
        <f>C59-7</f>
        <v>44589</v>
      </c>
      <c r="C59" s="269">
        <f>D59-4</f>
        <v>44596</v>
      </c>
      <c r="D59" s="269">
        <v>44600</v>
      </c>
      <c r="E59" s="32">
        <v>44607</v>
      </c>
      <c r="F59" s="20">
        <v>0.5</v>
      </c>
      <c r="G59" s="6" t="s">
        <v>19</v>
      </c>
      <c r="H59" s="32"/>
    </row>
    <row r="60" spans="1:8" ht="15.75" thickBot="1" x14ac:dyDescent="0.3">
      <c r="A60" s="2" t="s">
        <v>27</v>
      </c>
      <c r="B60" s="131">
        <f>C60-7</f>
        <v>44593</v>
      </c>
      <c r="C60" s="131">
        <f>D60-2</f>
        <v>44600</v>
      </c>
      <c r="D60" s="131">
        <f>E60-7</f>
        <v>44602</v>
      </c>
      <c r="E60" s="222">
        <v>44609</v>
      </c>
      <c r="F60" s="133">
        <v>0.5</v>
      </c>
      <c r="G60" s="244" t="s">
        <v>28</v>
      </c>
      <c r="H60" s="32"/>
    </row>
    <row r="61" spans="1:8" ht="15.75" thickBot="1" x14ac:dyDescent="0.3">
      <c r="A61" s="2" t="s">
        <v>13</v>
      </c>
      <c r="B61" s="34">
        <v>44595</v>
      </c>
      <c r="C61" s="32">
        <v>44602</v>
      </c>
      <c r="D61" s="32">
        <v>44606</v>
      </c>
      <c r="E61" s="32">
        <v>44613</v>
      </c>
      <c r="F61" s="20">
        <v>0.5</v>
      </c>
      <c r="G61" s="6" t="s">
        <v>14</v>
      </c>
      <c r="H61" s="32"/>
    </row>
    <row r="62" spans="1:8" ht="15.75" thickBot="1" x14ac:dyDescent="0.3">
      <c r="A62" s="2" t="s">
        <v>15</v>
      </c>
      <c r="B62" s="34">
        <v>44596</v>
      </c>
      <c r="C62" s="32">
        <v>44603</v>
      </c>
      <c r="D62" s="32">
        <v>44607</v>
      </c>
      <c r="E62" s="32">
        <v>44614</v>
      </c>
      <c r="F62" s="20">
        <v>0.5</v>
      </c>
      <c r="G62" s="6" t="s">
        <v>16</v>
      </c>
      <c r="H62" s="32"/>
    </row>
    <row r="63" spans="1:8" ht="15.75" thickBot="1" x14ac:dyDescent="0.3">
      <c r="A63" s="2" t="s">
        <v>31</v>
      </c>
      <c r="B63" s="34">
        <v>44600</v>
      </c>
      <c r="C63" s="32">
        <v>44607</v>
      </c>
      <c r="D63" s="32">
        <v>44609</v>
      </c>
      <c r="E63" s="32">
        <v>44616</v>
      </c>
      <c r="F63" s="20">
        <v>0.5</v>
      </c>
      <c r="G63" s="6" t="s">
        <v>16</v>
      </c>
      <c r="H63" s="32"/>
    </row>
    <row r="64" spans="1:8" ht="15.75" thickBot="1" x14ac:dyDescent="0.3">
      <c r="A64" s="2" t="s">
        <v>21</v>
      </c>
      <c r="B64" s="34"/>
      <c r="C64" s="32"/>
      <c r="D64" s="32">
        <v>44609</v>
      </c>
      <c r="E64" s="32">
        <v>44617</v>
      </c>
      <c r="F64" s="20">
        <v>0.70833333333333337</v>
      </c>
      <c r="G64" s="6" t="s">
        <v>22</v>
      </c>
      <c r="H64" s="32"/>
    </row>
    <row r="65" spans="1:8" ht="15.75" thickBot="1" x14ac:dyDescent="0.3">
      <c r="A65" s="2" t="s">
        <v>5</v>
      </c>
      <c r="B65" s="34">
        <v>44601</v>
      </c>
      <c r="C65" s="32">
        <v>44608</v>
      </c>
      <c r="D65" s="32">
        <v>44610</v>
      </c>
      <c r="E65" s="32">
        <v>44617</v>
      </c>
      <c r="F65" s="20">
        <v>0.54513888888888895</v>
      </c>
      <c r="G65" s="5" t="s">
        <v>16</v>
      </c>
      <c r="H65" s="32"/>
    </row>
    <row r="66" spans="1:8" ht="15.75" thickBot="1" x14ac:dyDescent="0.3">
      <c r="A66" s="14" t="s">
        <v>11</v>
      </c>
      <c r="B66" s="35">
        <v>44602</v>
      </c>
      <c r="C66" s="32">
        <v>44609</v>
      </c>
      <c r="D66" s="32">
        <v>44613</v>
      </c>
      <c r="E66" s="32">
        <v>44620</v>
      </c>
      <c r="F66" s="21">
        <v>0.5</v>
      </c>
      <c r="G66" s="7" t="s">
        <v>156</v>
      </c>
      <c r="H66" s="32"/>
    </row>
    <row r="67" spans="1:8" ht="15.75" thickBot="1" x14ac:dyDescent="0.3">
      <c r="A67" s="29" t="s">
        <v>172</v>
      </c>
      <c r="B67" s="183"/>
      <c r="C67" s="32"/>
      <c r="D67" s="32"/>
      <c r="E67" s="32">
        <v>44621</v>
      </c>
      <c r="F67" s="20">
        <v>0.41666666666666669</v>
      </c>
      <c r="G67" s="29" t="s">
        <v>156</v>
      </c>
      <c r="H67" s="32"/>
    </row>
    <row r="68" spans="1:8" ht="15.75" thickBot="1" x14ac:dyDescent="0.3">
      <c r="A68" s="29" t="s">
        <v>168</v>
      </c>
      <c r="B68" s="167">
        <f>C68-7</f>
        <v>44603</v>
      </c>
      <c r="C68" s="167">
        <f>D68-4</f>
        <v>44610</v>
      </c>
      <c r="D68" s="167">
        <f>E68-7</f>
        <v>44614</v>
      </c>
      <c r="E68" s="168">
        <v>44621</v>
      </c>
      <c r="F68" s="166">
        <v>0.5</v>
      </c>
      <c r="G68" s="169" t="s">
        <v>16</v>
      </c>
      <c r="H68" s="32"/>
    </row>
    <row r="69" spans="1:8" ht="15.75" thickBot="1" x14ac:dyDescent="0.3">
      <c r="A69" s="2" t="s">
        <v>29</v>
      </c>
      <c r="B69" s="34">
        <v>44607</v>
      </c>
      <c r="C69" s="32">
        <v>44614</v>
      </c>
      <c r="D69" s="32">
        <v>44616</v>
      </c>
      <c r="E69" s="32">
        <v>44623</v>
      </c>
      <c r="F69" s="20">
        <v>0.5</v>
      </c>
      <c r="G69" s="6" t="s">
        <v>16</v>
      </c>
      <c r="H69" s="32"/>
    </row>
    <row r="70" spans="1:8" ht="15.75" thickBot="1" x14ac:dyDescent="0.3">
      <c r="A70" s="2" t="s">
        <v>36</v>
      </c>
      <c r="B70" s="34">
        <v>44610</v>
      </c>
      <c r="C70" s="32">
        <v>44617</v>
      </c>
      <c r="D70" s="32">
        <v>44621</v>
      </c>
      <c r="E70" s="32">
        <v>44628</v>
      </c>
      <c r="F70" s="20">
        <v>0.5</v>
      </c>
      <c r="G70" s="6" t="s">
        <v>12</v>
      </c>
      <c r="H70" s="32"/>
    </row>
    <row r="71" spans="1:8" ht="15.75" thickBot="1" x14ac:dyDescent="0.3">
      <c r="A71" s="2" t="s">
        <v>5</v>
      </c>
      <c r="B71" s="34">
        <v>44615</v>
      </c>
      <c r="C71" s="32">
        <v>44622</v>
      </c>
      <c r="D71" s="32">
        <v>44624</v>
      </c>
      <c r="E71" s="32">
        <v>44631</v>
      </c>
      <c r="F71" s="20">
        <v>0.54513888888888895</v>
      </c>
      <c r="G71" s="5" t="s">
        <v>16</v>
      </c>
      <c r="H71" s="32"/>
    </row>
    <row r="72" spans="1:8" ht="15.75" thickBot="1" x14ac:dyDescent="0.3">
      <c r="A72" s="2" t="s">
        <v>3</v>
      </c>
      <c r="B72" s="34">
        <v>44642</v>
      </c>
      <c r="C72" s="32">
        <v>44621</v>
      </c>
      <c r="D72" s="32">
        <v>44623</v>
      </c>
      <c r="E72" s="32">
        <v>44630</v>
      </c>
      <c r="F72" s="20">
        <v>0.5</v>
      </c>
      <c r="G72" s="6" t="s">
        <v>16</v>
      </c>
      <c r="H72" s="32"/>
    </row>
    <row r="73" spans="1:8" ht="15.75" thickBot="1" x14ac:dyDescent="0.3">
      <c r="A73" s="10" t="s">
        <v>8</v>
      </c>
      <c r="B73" s="33">
        <v>44627</v>
      </c>
      <c r="C73" s="32">
        <v>44634</v>
      </c>
      <c r="D73" s="32">
        <v>44629</v>
      </c>
      <c r="E73" s="32">
        <v>44636</v>
      </c>
      <c r="F73" s="19">
        <v>0.625</v>
      </c>
      <c r="G73" s="6" t="s">
        <v>33</v>
      </c>
      <c r="H73" s="32"/>
    </row>
    <row r="74" spans="1:8" ht="15.75" thickBot="1" x14ac:dyDescent="0.3">
      <c r="A74" s="2" t="s">
        <v>21</v>
      </c>
      <c r="B74" s="34"/>
      <c r="C74" s="32"/>
      <c r="D74" s="32">
        <v>44630</v>
      </c>
      <c r="E74" s="32">
        <v>44638</v>
      </c>
      <c r="F74" s="20">
        <v>0.70833333333333337</v>
      </c>
      <c r="G74" s="6" t="s">
        <v>33</v>
      </c>
      <c r="H74" s="32"/>
    </row>
    <row r="75" spans="1:8" ht="15.75" thickBot="1" x14ac:dyDescent="0.3">
      <c r="A75" s="29" t="s">
        <v>172</v>
      </c>
      <c r="B75" s="183"/>
      <c r="C75" s="32"/>
      <c r="D75" s="32"/>
      <c r="E75" s="32">
        <v>44642</v>
      </c>
      <c r="F75" s="20">
        <v>0.41666666666666669</v>
      </c>
      <c r="G75" s="29" t="s">
        <v>156</v>
      </c>
      <c r="H75" s="32"/>
    </row>
    <row r="76" spans="1:8" ht="15.75" thickBot="1" x14ac:dyDescent="0.3">
      <c r="A76" s="14" t="s">
        <v>37</v>
      </c>
      <c r="B76" s="35">
        <v>44624</v>
      </c>
      <c r="C76" s="32">
        <v>44631</v>
      </c>
      <c r="D76" s="32">
        <v>44635</v>
      </c>
      <c r="E76" s="32">
        <v>44642</v>
      </c>
      <c r="F76" s="21">
        <v>0.5</v>
      </c>
      <c r="G76" s="7" t="s">
        <v>164</v>
      </c>
      <c r="H76" s="32"/>
    </row>
    <row r="77" spans="1:8" ht="15.75" thickBot="1" x14ac:dyDescent="0.3">
      <c r="A77" s="10" t="s">
        <v>35</v>
      </c>
      <c r="B77" s="33"/>
      <c r="C77" s="32"/>
      <c r="D77" s="32"/>
      <c r="E77" s="32">
        <v>44755</v>
      </c>
      <c r="F77" s="19">
        <v>0.71875</v>
      </c>
      <c r="G77" s="5" t="s">
        <v>7</v>
      </c>
      <c r="H77" s="32"/>
    </row>
    <row r="78" spans="1:8" ht="15.75" thickBot="1" x14ac:dyDescent="0.3">
      <c r="A78" s="2" t="s">
        <v>3</v>
      </c>
      <c r="B78" s="34">
        <v>44649</v>
      </c>
      <c r="C78" s="32">
        <v>44656</v>
      </c>
      <c r="D78" s="32">
        <v>44658</v>
      </c>
      <c r="E78" s="32">
        <v>44665</v>
      </c>
      <c r="F78" s="20">
        <v>0.5</v>
      </c>
      <c r="G78" s="6" t="s">
        <v>16</v>
      </c>
      <c r="H78" s="32"/>
    </row>
    <row r="79" spans="1:8" ht="15.75" thickBot="1" x14ac:dyDescent="0.3">
      <c r="A79" s="2" t="s">
        <v>17</v>
      </c>
      <c r="B79" s="34">
        <v>44659</v>
      </c>
      <c r="C79" s="32">
        <v>44666</v>
      </c>
      <c r="D79" s="32">
        <v>44670</v>
      </c>
      <c r="E79" s="32">
        <v>44677</v>
      </c>
      <c r="F79" s="20">
        <v>0.5</v>
      </c>
      <c r="G79" s="6" t="s">
        <v>12</v>
      </c>
      <c r="H79" s="32"/>
    </row>
    <row r="80" spans="1:8" ht="15.75" thickBot="1" x14ac:dyDescent="0.3">
      <c r="A80" s="2" t="s">
        <v>8</v>
      </c>
      <c r="B80" s="34">
        <v>44662</v>
      </c>
      <c r="C80" s="32">
        <v>44669</v>
      </c>
      <c r="D80" s="32">
        <v>44671</v>
      </c>
      <c r="E80" s="32">
        <v>44678</v>
      </c>
      <c r="F80" s="20">
        <v>0.5</v>
      </c>
      <c r="G80" s="6" t="s">
        <v>156</v>
      </c>
      <c r="H80" s="32"/>
    </row>
    <row r="81" spans="1:8" ht="15.75" thickBot="1" x14ac:dyDescent="0.3">
      <c r="A81" s="14" t="s">
        <v>5</v>
      </c>
      <c r="B81" s="245">
        <f>C81-7</f>
        <v>44658</v>
      </c>
      <c r="C81" s="245">
        <f>D81-4</f>
        <v>44665</v>
      </c>
      <c r="D81" s="245">
        <f>E81-7</f>
        <v>44669</v>
      </c>
      <c r="E81" s="246">
        <v>44676</v>
      </c>
      <c r="F81" s="21">
        <v>0.54513888888888895</v>
      </c>
      <c r="G81" s="5" t="s">
        <v>12</v>
      </c>
      <c r="H81" s="32"/>
    </row>
    <row r="82" spans="1:8" ht="15.75" thickBot="1" x14ac:dyDescent="0.3">
      <c r="A82" s="10" t="s">
        <v>44</v>
      </c>
      <c r="B82" s="33">
        <v>44666</v>
      </c>
      <c r="C82" s="32">
        <v>44673</v>
      </c>
      <c r="D82" s="32">
        <v>44677</v>
      </c>
      <c r="E82" s="32">
        <v>44684</v>
      </c>
      <c r="F82" s="19">
        <v>0.5</v>
      </c>
      <c r="G82" s="5" t="s">
        <v>12</v>
      </c>
      <c r="H82" s="32"/>
    </row>
    <row r="83" spans="1:8" ht="15.75" thickBot="1" x14ac:dyDescent="0.3">
      <c r="A83" s="2" t="s">
        <v>6</v>
      </c>
      <c r="B83" s="34">
        <v>44673</v>
      </c>
      <c r="C83" s="32">
        <v>44680</v>
      </c>
      <c r="D83" s="32">
        <v>44684</v>
      </c>
      <c r="E83" s="32">
        <v>44691</v>
      </c>
      <c r="F83" s="20">
        <v>0.70833333333333337</v>
      </c>
      <c r="G83" s="6" t="s">
        <v>12</v>
      </c>
      <c r="H83" s="32"/>
    </row>
    <row r="84" spans="1:8" ht="15.75" thickBot="1" x14ac:dyDescent="0.3">
      <c r="A84" s="2" t="s">
        <v>38</v>
      </c>
      <c r="B84" s="34">
        <v>44676</v>
      </c>
      <c r="C84" s="32">
        <v>44683</v>
      </c>
      <c r="D84" s="32">
        <v>44685</v>
      </c>
      <c r="E84" s="32">
        <v>44692</v>
      </c>
      <c r="F84" s="20">
        <v>0.5</v>
      </c>
      <c r="G84" s="6" t="s">
        <v>164</v>
      </c>
      <c r="H84" s="32"/>
    </row>
    <row r="85" spans="1:8" ht="15.75" thickBot="1" x14ac:dyDescent="0.3">
      <c r="A85" s="2" t="s">
        <v>31</v>
      </c>
      <c r="B85" s="178">
        <f>C85-7</f>
        <v>44683</v>
      </c>
      <c r="C85" s="178">
        <f>D85-2</f>
        <v>44690</v>
      </c>
      <c r="D85" s="178">
        <f>E85-7</f>
        <v>44692</v>
      </c>
      <c r="E85" s="179">
        <v>44699</v>
      </c>
      <c r="F85" s="20">
        <v>0.5</v>
      </c>
      <c r="G85" s="6" t="s">
        <v>16</v>
      </c>
      <c r="H85" s="32"/>
    </row>
    <row r="86" spans="1:8" ht="15.75" thickBot="1" x14ac:dyDescent="0.3">
      <c r="A86" s="2" t="s">
        <v>21</v>
      </c>
      <c r="B86" s="34"/>
      <c r="C86" s="32"/>
      <c r="D86" s="32">
        <v>44686</v>
      </c>
      <c r="E86" s="32">
        <v>44694</v>
      </c>
      <c r="F86" s="20">
        <v>0.70833333333333337</v>
      </c>
      <c r="G86" s="6" t="s">
        <v>33</v>
      </c>
      <c r="H86" s="32"/>
    </row>
    <row r="87" spans="1:8" ht="15.75" thickBot="1" x14ac:dyDescent="0.3">
      <c r="A87" s="2" t="s">
        <v>5</v>
      </c>
      <c r="B87" s="245">
        <f>C87-7</f>
        <v>44679</v>
      </c>
      <c r="C87" s="245">
        <f>D87-4</f>
        <v>44686</v>
      </c>
      <c r="D87" s="245">
        <f>E87-7</f>
        <v>44690</v>
      </c>
      <c r="E87" s="246">
        <v>44697</v>
      </c>
      <c r="F87" s="20">
        <v>0.54513888888888895</v>
      </c>
      <c r="G87" s="5" t="s">
        <v>12</v>
      </c>
      <c r="H87" s="32"/>
    </row>
    <row r="88" spans="1:8" ht="15.75" thickBot="1" x14ac:dyDescent="0.3">
      <c r="A88" s="2" t="s">
        <v>20</v>
      </c>
      <c r="B88" s="34">
        <v>44679</v>
      </c>
      <c r="C88" s="32">
        <v>44686</v>
      </c>
      <c r="D88" s="32">
        <v>44690</v>
      </c>
      <c r="E88" s="32">
        <v>44697</v>
      </c>
      <c r="F88" s="20">
        <v>0.5</v>
      </c>
      <c r="G88" s="6" t="s">
        <v>164</v>
      </c>
      <c r="H88" s="32"/>
    </row>
    <row r="89" spans="1:8" ht="15.75" thickBot="1" x14ac:dyDescent="0.3">
      <c r="A89" s="29" t="s">
        <v>172</v>
      </c>
      <c r="B89" s="183"/>
      <c r="C89" s="32"/>
      <c r="D89" s="32"/>
      <c r="E89" s="32">
        <v>44698</v>
      </c>
      <c r="F89" s="20">
        <v>0.41666666666666669</v>
      </c>
      <c r="G89" s="29" t="s">
        <v>156</v>
      </c>
      <c r="H89" s="32"/>
    </row>
    <row r="90" spans="1:8" ht="15.75" thickBot="1" x14ac:dyDescent="0.3">
      <c r="A90" s="2" t="s">
        <v>26</v>
      </c>
      <c r="B90" s="34">
        <v>44683</v>
      </c>
      <c r="C90" s="32">
        <v>44690</v>
      </c>
      <c r="D90" s="32">
        <v>44692</v>
      </c>
      <c r="E90" s="32">
        <v>44699</v>
      </c>
      <c r="F90" s="20">
        <v>0.75</v>
      </c>
      <c r="G90" s="6" t="s">
        <v>16</v>
      </c>
      <c r="H90" s="32"/>
    </row>
    <row r="91" spans="1:8" ht="15.75" thickBot="1" x14ac:dyDescent="0.3">
      <c r="A91" s="2" t="s">
        <v>27</v>
      </c>
      <c r="B91" s="34">
        <v>44684</v>
      </c>
      <c r="C91" s="32">
        <v>44691</v>
      </c>
      <c r="D91" s="32">
        <v>44693</v>
      </c>
      <c r="E91" s="32">
        <v>44700</v>
      </c>
      <c r="F91" s="20">
        <v>0.5</v>
      </c>
      <c r="G91" s="6" t="s">
        <v>28</v>
      </c>
      <c r="H91" s="32"/>
    </row>
    <row r="92" spans="1:8" ht="15.75" thickBot="1" x14ac:dyDescent="0.3">
      <c r="A92" s="2" t="s">
        <v>15</v>
      </c>
      <c r="B92" s="34">
        <v>44680</v>
      </c>
      <c r="C92" s="32">
        <v>44687</v>
      </c>
      <c r="D92" s="32">
        <v>44691</v>
      </c>
      <c r="E92" s="32">
        <v>44698</v>
      </c>
      <c r="F92" s="20">
        <v>0.5</v>
      </c>
      <c r="G92" s="6" t="s">
        <v>16</v>
      </c>
      <c r="H92" s="32"/>
    </row>
    <row r="93" spans="1:8" ht="15.75" thickBot="1" x14ac:dyDescent="0.3">
      <c r="A93" s="2" t="s">
        <v>18</v>
      </c>
      <c r="B93" s="34">
        <v>44687</v>
      </c>
      <c r="C93" s="32">
        <v>44694</v>
      </c>
      <c r="D93" s="32">
        <v>44698</v>
      </c>
      <c r="E93" s="32">
        <v>44705</v>
      </c>
      <c r="F93" s="20">
        <v>0.5</v>
      </c>
      <c r="G93" s="6" t="s">
        <v>165</v>
      </c>
      <c r="H93" s="32"/>
    </row>
    <row r="94" spans="1:8" ht="15.75" thickBot="1" x14ac:dyDescent="0.3">
      <c r="A94" s="14" t="s">
        <v>30</v>
      </c>
      <c r="B94" s="35">
        <v>44690</v>
      </c>
      <c r="C94" s="32">
        <v>44697</v>
      </c>
      <c r="D94" s="32">
        <v>44699</v>
      </c>
      <c r="E94" s="32">
        <v>44706</v>
      </c>
      <c r="F94" s="21">
        <v>0.5</v>
      </c>
      <c r="G94" s="6" t="s">
        <v>12</v>
      </c>
      <c r="H94" s="32"/>
    </row>
    <row r="95" spans="1:8" ht="15.75" thickBot="1" x14ac:dyDescent="0.3">
      <c r="A95" s="10" t="s">
        <v>3</v>
      </c>
      <c r="B95" s="33">
        <v>44677</v>
      </c>
      <c r="C95" s="32">
        <v>44684</v>
      </c>
      <c r="D95" s="32">
        <v>44686</v>
      </c>
      <c r="E95" s="32">
        <v>44693</v>
      </c>
      <c r="F95" s="19">
        <v>0.5</v>
      </c>
      <c r="G95" s="6" t="s">
        <v>12</v>
      </c>
      <c r="H95" s="32"/>
    </row>
    <row r="96" spans="1:8" ht="15.75" thickBot="1" x14ac:dyDescent="0.3">
      <c r="A96" s="29" t="s">
        <v>9</v>
      </c>
      <c r="B96" s="170">
        <f>C96-7</f>
        <v>44685</v>
      </c>
      <c r="C96" s="170">
        <f>D96-2</f>
        <v>44692</v>
      </c>
      <c r="D96" s="170">
        <f>E96-7</f>
        <v>44694</v>
      </c>
      <c r="E96" s="171">
        <v>44701</v>
      </c>
      <c r="F96" s="129">
        <v>0.5</v>
      </c>
      <c r="G96" s="126" t="s">
        <v>169</v>
      </c>
      <c r="H96" s="32"/>
    </row>
    <row r="97" spans="1:8" ht="15.75" thickBot="1" x14ac:dyDescent="0.3">
      <c r="A97" s="2" t="s">
        <v>21</v>
      </c>
      <c r="B97" s="34"/>
      <c r="C97" s="32"/>
      <c r="D97" s="32">
        <v>44707</v>
      </c>
      <c r="E97" s="32">
        <v>44715</v>
      </c>
      <c r="F97" s="20">
        <v>0.70833333333333337</v>
      </c>
      <c r="G97" s="6" t="s">
        <v>22</v>
      </c>
      <c r="H97" s="32"/>
    </row>
    <row r="98" spans="1:8" ht="15.75" thickBot="1" x14ac:dyDescent="0.3">
      <c r="A98" s="2" t="s">
        <v>5</v>
      </c>
      <c r="B98" s="35">
        <v>44700</v>
      </c>
      <c r="C98" s="32">
        <v>44707</v>
      </c>
      <c r="D98" s="32">
        <v>44711</v>
      </c>
      <c r="E98" s="32">
        <v>44718</v>
      </c>
      <c r="F98" s="21">
        <v>0.54513888888888895</v>
      </c>
      <c r="G98" s="5" t="s">
        <v>12</v>
      </c>
      <c r="H98" s="32"/>
    </row>
    <row r="99" spans="1:8" ht="15.75" thickBot="1" x14ac:dyDescent="0.3">
      <c r="A99" s="29" t="s">
        <v>172</v>
      </c>
      <c r="B99" s="183"/>
      <c r="C99" s="32"/>
      <c r="D99" s="32"/>
      <c r="E99" s="32">
        <v>44719</v>
      </c>
      <c r="F99" s="20">
        <v>0.41666666666666669</v>
      </c>
      <c r="G99" s="29" t="s">
        <v>156</v>
      </c>
      <c r="H99" s="32"/>
    </row>
    <row r="100" spans="1:8" ht="15.75" thickBot="1" x14ac:dyDescent="0.3">
      <c r="A100" s="2" t="s">
        <v>29</v>
      </c>
      <c r="B100" s="34">
        <v>44705</v>
      </c>
      <c r="C100" s="32">
        <v>44712</v>
      </c>
      <c r="D100" s="32">
        <v>44714</v>
      </c>
      <c r="E100" s="32">
        <v>44721</v>
      </c>
      <c r="F100" s="20">
        <v>0.5</v>
      </c>
      <c r="G100" s="6" t="s">
        <v>12</v>
      </c>
      <c r="H100" s="32"/>
    </row>
    <row r="101" spans="1:8" ht="15.75" thickBot="1" x14ac:dyDescent="0.3">
      <c r="A101" s="2" t="s">
        <v>11</v>
      </c>
      <c r="B101" s="34">
        <v>44707</v>
      </c>
      <c r="C101" s="32">
        <v>44714</v>
      </c>
      <c r="D101" s="32">
        <v>44718</v>
      </c>
      <c r="E101" s="32">
        <v>44725</v>
      </c>
      <c r="F101" s="20">
        <v>0.5</v>
      </c>
      <c r="G101" s="6" t="s">
        <v>12</v>
      </c>
      <c r="H101" s="32"/>
    </row>
    <row r="102" spans="1:8" ht="15.75" thickBot="1" x14ac:dyDescent="0.3">
      <c r="A102" s="2" t="s">
        <v>15</v>
      </c>
      <c r="B102" s="34">
        <v>44708</v>
      </c>
      <c r="C102" s="32">
        <v>44715</v>
      </c>
      <c r="D102" s="32">
        <v>44719</v>
      </c>
      <c r="E102" s="32">
        <v>44726</v>
      </c>
      <c r="F102" s="20">
        <v>0.5</v>
      </c>
      <c r="G102" s="6" t="s">
        <v>12</v>
      </c>
      <c r="H102" s="32"/>
    </row>
    <row r="103" spans="1:8" ht="15.75" thickBot="1" x14ac:dyDescent="0.3">
      <c r="A103" s="2" t="s">
        <v>8</v>
      </c>
      <c r="B103" s="34">
        <v>44711</v>
      </c>
      <c r="C103" s="32">
        <v>44718</v>
      </c>
      <c r="D103" s="32">
        <v>44720</v>
      </c>
      <c r="E103" s="32">
        <v>44727</v>
      </c>
      <c r="F103" s="20">
        <v>0.5</v>
      </c>
      <c r="G103" s="6" t="s">
        <v>12</v>
      </c>
      <c r="H103" s="32"/>
    </row>
    <row r="104" spans="1:8" ht="15.75" thickBot="1" x14ac:dyDescent="0.3">
      <c r="A104" s="2" t="s">
        <v>5</v>
      </c>
      <c r="B104" s="34">
        <v>44714</v>
      </c>
      <c r="C104" s="32">
        <v>44721</v>
      </c>
      <c r="D104" s="32">
        <v>44725</v>
      </c>
      <c r="E104" s="32">
        <v>44732</v>
      </c>
      <c r="F104" s="20">
        <v>0.54513888888888895</v>
      </c>
      <c r="G104" s="5" t="s">
        <v>12</v>
      </c>
      <c r="H104" s="32"/>
    </row>
    <row r="105" spans="1:8" ht="15.75" thickBot="1" x14ac:dyDescent="0.3">
      <c r="A105" s="2" t="s">
        <v>3</v>
      </c>
      <c r="B105" s="34">
        <v>44712</v>
      </c>
      <c r="C105" s="32">
        <v>44719</v>
      </c>
      <c r="D105" s="32">
        <v>44721</v>
      </c>
      <c r="E105" s="32">
        <v>44728</v>
      </c>
      <c r="F105" s="20">
        <v>0.5</v>
      </c>
      <c r="G105" s="6" t="s">
        <v>12</v>
      </c>
      <c r="H105" s="32"/>
    </row>
    <row r="106" spans="1:8" ht="15.75" thickBot="1" x14ac:dyDescent="0.3">
      <c r="A106" s="14" t="s">
        <v>21</v>
      </c>
      <c r="B106" s="35"/>
      <c r="C106" s="32"/>
      <c r="D106" s="32">
        <v>44733</v>
      </c>
      <c r="E106" s="32">
        <v>44741</v>
      </c>
      <c r="F106" s="21">
        <v>0.45833333333333331</v>
      </c>
      <c r="G106" s="106" t="s">
        <v>33</v>
      </c>
      <c r="H106" s="32"/>
    </row>
    <row r="107" spans="1:8" ht="15.75" thickBot="1" x14ac:dyDescent="0.3">
      <c r="A107" s="29" t="s">
        <v>172</v>
      </c>
      <c r="B107" s="183"/>
      <c r="C107" s="32"/>
      <c r="D107" s="32"/>
      <c r="E107" s="32">
        <v>44747</v>
      </c>
      <c r="F107" s="20">
        <v>0.41666666666666669</v>
      </c>
      <c r="G107" s="29" t="s">
        <v>156</v>
      </c>
      <c r="H107" s="32"/>
    </row>
    <row r="108" spans="1:8" ht="15.75" thickBot="1" x14ac:dyDescent="0.3">
      <c r="A108" s="10" t="s">
        <v>17</v>
      </c>
      <c r="B108" s="33">
        <v>44737</v>
      </c>
      <c r="C108" s="32">
        <v>44744</v>
      </c>
      <c r="D108" s="32">
        <v>44747</v>
      </c>
      <c r="E108" s="32">
        <v>44754</v>
      </c>
      <c r="F108" s="19">
        <v>0.5</v>
      </c>
      <c r="G108" s="5" t="s">
        <v>12</v>
      </c>
      <c r="H108" s="32"/>
    </row>
    <row r="109" spans="1:8" ht="15.75" thickBot="1" x14ac:dyDescent="0.3">
      <c r="A109" s="2" t="s">
        <v>34</v>
      </c>
      <c r="B109" s="34">
        <v>44739</v>
      </c>
      <c r="C109" s="32">
        <v>44746</v>
      </c>
      <c r="D109" s="32">
        <v>44748</v>
      </c>
      <c r="E109" s="32">
        <v>44755</v>
      </c>
      <c r="F109" s="20">
        <v>0.5</v>
      </c>
      <c r="G109" s="6" t="s">
        <v>12</v>
      </c>
      <c r="H109" s="32"/>
    </row>
    <row r="110" spans="1:8" ht="15.75" thickBot="1" x14ac:dyDescent="0.3">
      <c r="A110" s="2" t="s">
        <v>3</v>
      </c>
      <c r="B110" s="34">
        <v>44740</v>
      </c>
      <c r="C110" s="32">
        <v>44747</v>
      </c>
      <c r="D110" s="32">
        <v>44749</v>
      </c>
      <c r="E110" s="32">
        <v>44756</v>
      </c>
      <c r="F110" s="20">
        <v>0.5</v>
      </c>
      <c r="G110" s="6" t="s">
        <v>16</v>
      </c>
      <c r="H110" s="32"/>
    </row>
    <row r="111" spans="1:8" ht="15.75" thickBot="1" x14ac:dyDescent="0.3">
      <c r="A111" s="14" t="s">
        <v>21</v>
      </c>
      <c r="B111" s="35"/>
      <c r="C111" s="32"/>
      <c r="D111" s="32">
        <v>44750</v>
      </c>
      <c r="E111" s="32">
        <v>44760</v>
      </c>
      <c r="F111" s="21">
        <v>0.59375</v>
      </c>
      <c r="G111" s="106" t="s">
        <v>33</v>
      </c>
      <c r="H111" s="32"/>
    </row>
    <row r="112" spans="1:8" ht="15.75" thickBot="1" x14ac:dyDescent="0.3">
      <c r="A112" s="29" t="s">
        <v>172</v>
      </c>
      <c r="B112" s="183"/>
      <c r="C112" s="32"/>
      <c r="D112" s="32"/>
      <c r="E112" s="32">
        <v>44761</v>
      </c>
      <c r="F112" s="20">
        <v>0.41666666666666669</v>
      </c>
      <c r="G112" s="29" t="s">
        <v>156</v>
      </c>
      <c r="H112" s="32"/>
    </row>
    <row r="113" spans="1:8" ht="15.75" thickBot="1" x14ac:dyDescent="0.3">
      <c r="A113" s="13" t="s">
        <v>3</v>
      </c>
      <c r="B113" s="32">
        <v>44768</v>
      </c>
      <c r="C113" s="32">
        <v>44775</v>
      </c>
      <c r="D113" s="32">
        <v>44777</v>
      </c>
      <c r="E113" s="32">
        <v>44784</v>
      </c>
      <c r="F113" s="18">
        <v>0.5</v>
      </c>
      <c r="G113" s="6" t="s">
        <v>16</v>
      </c>
      <c r="H113" s="32"/>
    </row>
    <row r="114" spans="1:8" ht="15.75" thickBot="1" x14ac:dyDescent="0.3">
      <c r="A114" s="8" t="s">
        <v>3</v>
      </c>
      <c r="B114" s="36">
        <v>44796</v>
      </c>
      <c r="C114" s="32">
        <v>44803</v>
      </c>
      <c r="D114" s="32">
        <v>44805</v>
      </c>
      <c r="E114" s="32">
        <v>44812</v>
      </c>
      <c r="F114" s="22">
        <v>0.5</v>
      </c>
      <c r="G114" s="6" t="s">
        <v>16</v>
      </c>
      <c r="H114" s="32"/>
    </row>
    <row r="115" spans="1:8" ht="15.75" thickBot="1" x14ac:dyDescent="0.3">
      <c r="A115" s="30" t="s">
        <v>23</v>
      </c>
      <c r="B115" s="158">
        <v>44672</v>
      </c>
      <c r="C115" s="159">
        <v>44679</v>
      </c>
      <c r="D115" s="159">
        <v>44684</v>
      </c>
      <c r="E115" s="159">
        <v>44690</v>
      </c>
      <c r="F115" s="144">
        <v>0.5</v>
      </c>
      <c r="G115" s="160" t="s">
        <v>12</v>
      </c>
      <c r="H115" s="32"/>
    </row>
    <row r="116" spans="1:8" x14ac:dyDescent="0.25">
      <c r="A116" s="30" t="s">
        <v>168</v>
      </c>
      <c r="B116" s="176">
        <f>C116-7</f>
        <v>44701</v>
      </c>
      <c r="C116" s="177">
        <f>D116-4</f>
        <v>44708</v>
      </c>
      <c r="D116" s="177">
        <f>E116-7</f>
        <v>44712</v>
      </c>
      <c r="E116" s="177">
        <v>44719</v>
      </c>
      <c r="F116" s="174">
        <v>0.5</v>
      </c>
      <c r="G116" s="175" t="s">
        <v>12</v>
      </c>
      <c r="H116" s="26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"/>
    </sheetView>
  </sheetViews>
  <sheetFormatPr defaultColWidth="42.28515625" defaultRowHeight="15" x14ac:dyDescent="0.25"/>
  <cols>
    <col min="1" max="1" width="32.7109375" bestFit="1" customWidth="1"/>
    <col min="2" max="2" width="24.85546875" bestFit="1" customWidth="1"/>
    <col min="3" max="3" width="25.140625" bestFit="1" customWidth="1"/>
    <col min="4" max="4" width="33.42578125" bestFit="1" customWidth="1"/>
    <col min="5" max="5" width="35.5703125" bestFit="1" customWidth="1"/>
    <col min="6" max="6" width="9.140625" bestFit="1" customWidth="1"/>
    <col min="7" max="7" width="13.140625" bestFit="1" customWidth="1"/>
  </cols>
  <sheetData>
    <row r="1" spans="1:7" s="27" customFormat="1" ht="57" thickBot="1" x14ac:dyDescent="0.35">
      <c r="A1" s="57" t="s">
        <v>0</v>
      </c>
      <c r="B1" s="58" t="s">
        <v>43</v>
      </c>
      <c r="C1" s="58" t="s">
        <v>42</v>
      </c>
      <c r="D1" s="58" t="s">
        <v>41</v>
      </c>
      <c r="E1" s="59" t="s">
        <v>40</v>
      </c>
      <c r="F1" s="60" t="s">
        <v>1</v>
      </c>
      <c r="G1" s="61" t="s">
        <v>2</v>
      </c>
    </row>
    <row r="2" spans="1:7" ht="15.75" thickBot="1" x14ac:dyDescent="0.3">
      <c r="A2" s="62" t="s">
        <v>3</v>
      </c>
      <c r="B2" s="52">
        <v>44432</v>
      </c>
      <c r="C2" s="52">
        <v>44439</v>
      </c>
      <c r="D2" s="52">
        <v>44441</v>
      </c>
      <c r="E2" s="52">
        <v>44448</v>
      </c>
      <c r="F2" s="53">
        <v>0.5</v>
      </c>
      <c r="G2" s="54" t="s">
        <v>4</v>
      </c>
    </row>
  </sheetData>
  <autoFilter ref="A1:G2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5" sqref="A15:G15"/>
    </sheetView>
  </sheetViews>
  <sheetFormatPr defaultColWidth="37" defaultRowHeight="15" x14ac:dyDescent="0.25"/>
  <cols>
    <col min="1" max="1" width="40.85546875" bestFit="1" customWidth="1"/>
    <col min="2" max="3" width="30.42578125" bestFit="1" customWidth="1"/>
    <col min="4" max="4" width="33.42578125" bestFit="1" customWidth="1"/>
    <col min="5" max="5" width="35.5703125" bestFit="1" customWidth="1"/>
    <col min="6" max="6" width="11.28515625" style="67" bestFit="1" customWidth="1"/>
    <col min="7" max="7" width="18.5703125" bestFit="1" customWidth="1"/>
  </cols>
  <sheetData>
    <row r="1" spans="1:7" s="27" customFormat="1" ht="57" thickBot="1" x14ac:dyDescent="0.35">
      <c r="A1" s="68" t="s">
        <v>0</v>
      </c>
      <c r="B1" s="24" t="s">
        <v>43</v>
      </c>
      <c r="C1" s="24" t="s">
        <v>42</v>
      </c>
      <c r="D1" s="24" t="s">
        <v>41</v>
      </c>
      <c r="E1" s="15" t="s">
        <v>40</v>
      </c>
      <c r="F1" s="17" t="s">
        <v>1</v>
      </c>
      <c r="G1" s="12" t="s">
        <v>2</v>
      </c>
    </row>
    <row r="2" spans="1:7" ht="15.75" thickBot="1" x14ac:dyDescent="0.3">
      <c r="A2" s="69" t="s">
        <v>5</v>
      </c>
      <c r="B2" s="32">
        <v>44454</v>
      </c>
      <c r="C2" s="32">
        <v>44461</v>
      </c>
      <c r="D2" s="32">
        <v>44463</v>
      </c>
      <c r="E2" s="32">
        <v>44470</v>
      </c>
      <c r="F2" s="18">
        <v>0.54513888888888895</v>
      </c>
      <c r="G2" s="4" t="s">
        <v>16</v>
      </c>
    </row>
    <row r="3" spans="1:7" ht="15.75" thickBot="1" x14ac:dyDescent="0.3">
      <c r="A3" s="70" t="s">
        <v>6</v>
      </c>
      <c r="B3" s="33">
        <v>44456</v>
      </c>
      <c r="C3" s="32">
        <v>44463</v>
      </c>
      <c r="D3" s="32">
        <v>44467</v>
      </c>
      <c r="E3" s="32">
        <v>44474</v>
      </c>
      <c r="F3" s="19">
        <v>0.70833333333333337</v>
      </c>
      <c r="G3" s="5" t="s">
        <v>7</v>
      </c>
    </row>
    <row r="4" spans="1:7" ht="15.75" thickBot="1" x14ac:dyDescent="0.3">
      <c r="A4" s="71" t="s">
        <v>8</v>
      </c>
      <c r="B4" s="34">
        <v>44459</v>
      </c>
      <c r="C4" s="32">
        <v>44466</v>
      </c>
      <c r="D4" s="32">
        <v>44468</v>
      </c>
      <c r="E4" s="32">
        <v>44475</v>
      </c>
      <c r="F4" s="20">
        <v>0.5</v>
      </c>
      <c r="G4" s="6" t="s">
        <v>12</v>
      </c>
    </row>
    <row r="5" spans="1:7" ht="15.75" thickBot="1" x14ac:dyDescent="0.3">
      <c r="A5" s="71" t="s">
        <v>9</v>
      </c>
      <c r="B5" s="34">
        <v>44460</v>
      </c>
      <c r="C5" s="32">
        <v>44467</v>
      </c>
      <c r="D5" s="32">
        <v>44469</v>
      </c>
      <c r="E5" s="32">
        <v>44476</v>
      </c>
      <c r="F5" s="20">
        <v>0.5</v>
      </c>
      <c r="G5" s="6" t="s">
        <v>10</v>
      </c>
    </row>
    <row r="6" spans="1:7" ht="15.75" thickBot="1" x14ac:dyDescent="0.3">
      <c r="A6" s="71" t="s">
        <v>11</v>
      </c>
      <c r="B6" s="34">
        <v>44461</v>
      </c>
      <c r="C6" s="32">
        <v>44468</v>
      </c>
      <c r="D6" s="32">
        <v>44470</v>
      </c>
      <c r="E6" s="32">
        <v>44477</v>
      </c>
      <c r="F6" s="20">
        <v>0.5</v>
      </c>
      <c r="G6" s="6" t="s">
        <v>12</v>
      </c>
    </row>
    <row r="7" spans="1:7" ht="15.75" thickBot="1" x14ac:dyDescent="0.3">
      <c r="A7" s="71" t="s">
        <v>13</v>
      </c>
      <c r="B7" s="34">
        <v>44462</v>
      </c>
      <c r="C7" s="32">
        <v>44469</v>
      </c>
      <c r="D7" s="32">
        <v>44473</v>
      </c>
      <c r="E7" s="32">
        <v>44480</v>
      </c>
      <c r="F7" s="20">
        <v>0.5</v>
      </c>
      <c r="G7" s="6" t="s">
        <v>14</v>
      </c>
    </row>
    <row r="8" spans="1:7" ht="15.75" thickBot="1" x14ac:dyDescent="0.3">
      <c r="A8" s="71" t="s">
        <v>3</v>
      </c>
      <c r="B8" s="34">
        <v>44467</v>
      </c>
      <c r="C8" s="32">
        <v>44474</v>
      </c>
      <c r="D8" s="32">
        <v>44476</v>
      </c>
      <c r="E8" s="32">
        <v>44483</v>
      </c>
      <c r="F8" s="20">
        <v>0.5</v>
      </c>
      <c r="G8" s="6" t="s">
        <v>16</v>
      </c>
    </row>
    <row r="9" spans="1:7" ht="15.75" thickBot="1" x14ac:dyDescent="0.3">
      <c r="A9" s="71" t="s">
        <v>15</v>
      </c>
      <c r="B9" s="34">
        <v>44466</v>
      </c>
      <c r="C9" s="32">
        <v>44473</v>
      </c>
      <c r="D9" s="32">
        <v>44475</v>
      </c>
      <c r="E9" s="32">
        <v>44482</v>
      </c>
      <c r="F9" s="20">
        <v>0.5</v>
      </c>
      <c r="G9" s="6" t="s">
        <v>16</v>
      </c>
    </row>
    <row r="10" spans="1:7" ht="15.75" thickBot="1" x14ac:dyDescent="0.3">
      <c r="A10" s="71" t="s">
        <v>17</v>
      </c>
      <c r="B10" s="34">
        <v>44463</v>
      </c>
      <c r="C10" s="32">
        <v>44470</v>
      </c>
      <c r="D10" s="32">
        <v>44474</v>
      </c>
      <c r="E10" s="32">
        <v>44481</v>
      </c>
      <c r="F10" s="20">
        <v>0.5</v>
      </c>
      <c r="G10" s="6" t="s">
        <v>156</v>
      </c>
    </row>
    <row r="11" spans="1:7" ht="15.75" thickBot="1" x14ac:dyDescent="0.3">
      <c r="A11" s="71" t="s">
        <v>5</v>
      </c>
      <c r="B11" s="34">
        <v>44468</v>
      </c>
      <c r="C11" s="32">
        <v>44475</v>
      </c>
      <c r="D11" s="32">
        <v>44477</v>
      </c>
      <c r="E11" s="32">
        <v>44484</v>
      </c>
      <c r="F11" s="20">
        <v>0.54513888888888895</v>
      </c>
      <c r="G11" s="6" t="s">
        <v>16</v>
      </c>
    </row>
    <row r="12" spans="1:7" ht="15.75" thickBot="1" x14ac:dyDescent="0.3">
      <c r="A12" s="71" t="s">
        <v>44</v>
      </c>
      <c r="B12" s="34">
        <v>44470</v>
      </c>
      <c r="C12" s="32">
        <v>44477</v>
      </c>
      <c r="D12" s="32">
        <v>44481</v>
      </c>
      <c r="E12" s="32">
        <v>44488</v>
      </c>
      <c r="F12" s="20">
        <v>0.5</v>
      </c>
      <c r="G12" s="6" t="s">
        <v>4</v>
      </c>
    </row>
    <row r="13" spans="1:7" ht="15.75" thickBot="1" x14ac:dyDescent="0.3">
      <c r="A13" s="71" t="s">
        <v>18</v>
      </c>
      <c r="B13" s="34">
        <v>44473</v>
      </c>
      <c r="C13" s="32">
        <v>44480</v>
      </c>
      <c r="D13" s="32">
        <v>44482</v>
      </c>
      <c r="E13" s="32">
        <v>44489</v>
      </c>
      <c r="F13" s="20">
        <v>0.5</v>
      </c>
      <c r="G13" s="6" t="s">
        <v>19</v>
      </c>
    </row>
    <row r="14" spans="1:7" ht="15.75" thickBot="1" x14ac:dyDescent="0.3">
      <c r="A14" s="71" t="s">
        <v>20</v>
      </c>
      <c r="B14" s="34">
        <v>44474</v>
      </c>
      <c r="C14" s="32">
        <v>44481</v>
      </c>
      <c r="D14" s="32">
        <v>44483</v>
      </c>
      <c r="E14" s="32">
        <v>44490</v>
      </c>
      <c r="F14" s="20">
        <v>0.5</v>
      </c>
      <c r="G14" s="6" t="s">
        <v>19</v>
      </c>
    </row>
    <row r="15" spans="1:7" ht="15.75" thickBot="1" x14ac:dyDescent="0.3">
      <c r="A15" s="2" t="s">
        <v>21</v>
      </c>
      <c r="B15" s="34"/>
      <c r="C15" s="32"/>
      <c r="D15" s="32">
        <v>44483</v>
      </c>
      <c r="E15" s="32">
        <v>44491</v>
      </c>
      <c r="F15" s="20">
        <v>0.70833333333333337</v>
      </c>
      <c r="G15" s="6" t="s">
        <v>22</v>
      </c>
    </row>
    <row r="16" spans="1:7" ht="15.75" thickBot="1" x14ac:dyDescent="0.3">
      <c r="A16" s="71" t="s">
        <v>23</v>
      </c>
      <c r="B16" s="34">
        <v>44476</v>
      </c>
      <c r="C16" s="32">
        <v>44483</v>
      </c>
      <c r="D16" s="32">
        <v>44487</v>
      </c>
      <c r="E16" s="32">
        <v>44494</v>
      </c>
      <c r="F16" s="20">
        <v>0.5</v>
      </c>
      <c r="G16" s="6" t="s">
        <v>16</v>
      </c>
    </row>
    <row r="17" spans="1:7" ht="15.75" thickBot="1" x14ac:dyDescent="0.3">
      <c r="A17" s="71" t="s">
        <v>24</v>
      </c>
      <c r="B17" s="34">
        <v>44477</v>
      </c>
      <c r="C17" s="32">
        <v>44484</v>
      </c>
      <c r="D17" s="32">
        <v>44488</v>
      </c>
      <c r="E17" s="32">
        <v>44495</v>
      </c>
      <c r="F17" s="20">
        <v>0.45833333333333331</v>
      </c>
      <c r="G17" s="6" t="s">
        <v>16</v>
      </c>
    </row>
    <row r="18" spans="1:7" ht="15.75" thickBot="1" x14ac:dyDescent="0.3">
      <c r="A18" s="146" t="s">
        <v>148</v>
      </c>
      <c r="B18" s="147"/>
      <c r="C18" s="148"/>
      <c r="D18" s="148"/>
      <c r="E18" s="32">
        <v>44495</v>
      </c>
      <c r="F18" s="149">
        <v>0.41666666666666669</v>
      </c>
      <c r="G18" s="150" t="s">
        <v>156</v>
      </c>
    </row>
    <row r="19" spans="1:7" ht="15.75" thickBot="1" x14ac:dyDescent="0.3">
      <c r="A19" s="71" t="s">
        <v>25</v>
      </c>
      <c r="B19" s="34">
        <v>44480</v>
      </c>
      <c r="C19" s="32">
        <v>44487</v>
      </c>
      <c r="D19" s="32">
        <v>44489</v>
      </c>
      <c r="E19" s="32">
        <v>44496</v>
      </c>
      <c r="F19" s="20">
        <v>0.5</v>
      </c>
      <c r="G19" s="6" t="s">
        <v>10</v>
      </c>
    </row>
    <row r="20" spans="1:7" ht="15.75" thickBot="1" x14ac:dyDescent="0.3">
      <c r="A20" s="71" t="s">
        <v>26</v>
      </c>
      <c r="B20" s="34">
        <v>44480</v>
      </c>
      <c r="C20" s="32">
        <v>44487</v>
      </c>
      <c r="D20" s="32">
        <v>44489</v>
      </c>
      <c r="E20" s="32">
        <v>44496</v>
      </c>
      <c r="F20" s="20">
        <v>0.75</v>
      </c>
      <c r="G20" s="6" t="s">
        <v>16</v>
      </c>
    </row>
    <row r="21" spans="1:7" ht="15.75" thickBot="1" x14ac:dyDescent="0.3">
      <c r="A21" s="71" t="s">
        <v>27</v>
      </c>
      <c r="B21" s="34">
        <v>44481</v>
      </c>
      <c r="C21" s="32">
        <v>44488</v>
      </c>
      <c r="D21" s="32">
        <v>44490</v>
      </c>
      <c r="E21" s="32">
        <v>44497</v>
      </c>
      <c r="F21" s="20">
        <v>0.5</v>
      </c>
      <c r="G21" s="6" t="s">
        <v>28</v>
      </c>
    </row>
    <row r="22" spans="1:7" x14ac:dyDescent="0.25">
      <c r="A22" s="153"/>
      <c r="B22" s="154"/>
      <c r="C22" s="155"/>
      <c r="D22" s="155"/>
      <c r="E22" s="155"/>
      <c r="F22" s="156"/>
      <c r="G22" s="157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9" sqref="G9"/>
    </sheetView>
  </sheetViews>
  <sheetFormatPr defaultColWidth="27.140625" defaultRowHeight="15" x14ac:dyDescent="0.25"/>
  <cols>
    <col min="1" max="1" width="40.85546875" bestFit="1" customWidth="1"/>
    <col min="2" max="2" width="30" bestFit="1" customWidth="1"/>
    <col min="3" max="3" width="31.85546875" bestFit="1" customWidth="1"/>
    <col min="4" max="4" width="31.140625" bestFit="1" customWidth="1"/>
    <col min="5" max="5" width="35.5703125" bestFit="1" customWidth="1"/>
    <col min="6" max="6" width="9.140625" bestFit="1" customWidth="1"/>
    <col min="7" max="7" width="16.5703125" bestFit="1" customWidth="1"/>
  </cols>
  <sheetData>
    <row r="1" spans="1:7" s="27" customFormat="1" ht="57" thickBot="1" x14ac:dyDescent="0.35">
      <c r="A1" s="57" t="s">
        <v>0</v>
      </c>
      <c r="B1" s="58" t="s">
        <v>43</v>
      </c>
      <c r="C1" s="58" t="s">
        <v>42</v>
      </c>
      <c r="D1" s="58" t="s">
        <v>41</v>
      </c>
      <c r="E1" s="59" t="s">
        <v>40</v>
      </c>
      <c r="F1" s="60" t="s">
        <v>1</v>
      </c>
      <c r="G1" s="61" t="s">
        <v>2</v>
      </c>
    </row>
    <row r="2" spans="1:7" ht="15.75" thickBot="1" x14ac:dyDescent="0.3">
      <c r="A2" s="10" t="s">
        <v>29</v>
      </c>
      <c r="B2" s="33">
        <v>44483</v>
      </c>
      <c r="C2" s="33">
        <v>44490</v>
      </c>
      <c r="D2" s="33">
        <v>44494</v>
      </c>
      <c r="E2" s="37">
        <v>44501</v>
      </c>
      <c r="F2" s="19">
        <v>0.5</v>
      </c>
      <c r="G2" s="5" t="s">
        <v>16</v>
      </c>
    </row>
    <row r="3" spans="1:7" ht="15.75" thickBot="1" x14ac:dyDescent="0.3">
      <c r="A3" s="2" t="s">
        <v>30</v>
      </c>
      <c r="B3" s="34">
        <v>44488</v>
      </c>
      <c r="C3" s="32">
        <v>44495</v>
      </c>
      <c r="D3" s="32">
        <v>44497</v>
      </c>
      <c r="E3" s="32">
        <v>44504</v>
      </c>
      <c r="F3" s="20">
        <v>0.5</v>
      </c>
      <c r="G3" s="6" t="s">
        <v>16</v>
      </c>
    </row>
    <row r="4" spans="1:7" x14ac:dyDescent="0.25">
      <c r="A4" s="2" t="s">
        <v>5</v>
      </c>
      <c r="B4" s="34">
        <v>44489</v>
      </c>
      <c r="C4" s="34">
        <v>44496</v>
      </c>
      <c r="D4" s="34">
        <v>44498</v>
      </c>
      <c r="E4" s="38">
        <v>44505</v>
      </c>
      <c r="F4" s="20">
        <v>0.54513888888888895</v>
      </c>
      <c r="G4" s="6" t="s">
        <v>16</v>
      </c>
    </row>
    <row r="5" spans="1:7" x14ac:dyDescent="0.25">
      <c r="A5" s="2" t="s">
        <v>13</v>
      </c>
      <c r="B5" s="34">
        <v>44490</v>
      </c>
      <c r="C5" s="34">
        <v>44497</v>
      </c>
      <c r="D5" s="34">
        <v>44501</v>
      </c>
      <c r="E5" s="38">
        <v>44508</v>
      </c>
      <c r="F5" s="20">
        <v>0.5</v>
      </c>
      <c r="G5" s="6" t="s">
        <v>14</v>
      </c>
    </row>
    <row r="6" spans="1:7" x14ac:dyDescent="0.25">
      <c r="A6" s="2" t="s">
        <v>31</v>
      </c>
      <c r="B6" s="34">
        <v>44494</v>
      </c>
      <c r="C6" s="34">
        <v>44501</v>
      </c>
      <c r="D6" s="34">
        <v>44503</v>
      </c>
      <c r="E6" s="38">
        <v>44510</v>
      </c>
      <c r="F6" s="20">
        <v>0.75</v>
      </c>
      <c r="G6" s="6" t="s">
        <v>156</v>
      </c>
    </row>
    <row r="7" spans="1:7" ht="15.75" thickBot="1" x14ac:dyDescent="0.3">
      <c r="A7" s="2" t="s">
        <v>3</v>
      </c>
      <c r="B7" s="34">
        <v>44495</v>
      </c>
      <c r="C7" s="34">
        <v>44502</v>
      </c>
      <c r="D7" s="34">
        <v>44504</v>
      </c>
      <c r="E7" s="38">
        <v>44511</v>
      </c>
      <c r="F7" s="20">
        <v>0.5</v>
      </c>
      <c r="G7" s="6" t="s">
        <v>16</v>
      </c>
    </row>
    <row r="8" spans="1:7" ht="15.75" thickBot="1" x14ac:dyDescent="0.3">
      <c r="A8" s="2" t="s">
        <v>32</v>
      </c>
      <c r="B8" s="34"/>
      <c r="C8" s="32"/>
      <c r="D8" s="32">
        <v>44504</v>
      </c>
      <c r="E8" s="32">
        <v>44512</v>
      </c>
      <c r="F8" s="20">
        <v>0.70833333333333337</v>
      </c>
      <c r="G8" s="6" t="s">
        <v>33</v>
      </c>
    </row>
    <row r="9" spans="1:7" x14ac:dyDescent="0.25">
      <c r="A9" s="2" t="s">
        <v>11</v>
      </c>
      <c r="B9" s="34">
        <v>44497</v>
      </c>
      <c r="C9" s="34">
        <v>44504</v>
      </c>
      <c r="D9" s="34">
        <v>44508</v>
      </c>
      <c r="E9" s="38">
        <v>44515</v>
      </c>
      <c r="F9" s="20">
        <v>0.5</v>
      </c>
      <c r="G9" s="6" t="s">
        <v>16</v>
      </c>
    </row>
    <row r="10" spans="1:7" x14ac:dyDescent="0.25">
      <c r="A10" s="2" t="s">
        <v>148</v>
      </c>
      <c r="B10" s="34"/>
      <c r="C10" s="34"/>
      <c r="D10" s="34"/>
      <c r="E10" s="38">
        <v>44516</v>
      </c>
      <c r="F10" s="20">
        <v>0.41666666666666669</v>
      </c>
      <c r="G10" s="6" t="s">
        <v>156</v>
      </c>
    </row>
    <row r="11" spans="1:7" ht="15.75" thickBot="1" x14ac:dyDescent="0.3">
      <c r="A11" s="29" t="s">
        <v>168</v>
      </c>
      <c r="B11" s="167">
        <v>44498</v>
      </c>
      <c r="C11" s="167">
        <v>44505</v>
      </c>
      <c r="D11" s="167">
        <v>44509</v>
      </c>
      <c r="E11" s="168">
        <v>44516</v>
      </c>
      <c r="F11" s="166">
        <v>0.5</v>
      </c>
      <c r="G11" s="130" t="s">
        <v>16</v>
      </c>
    </row>
    <row r="12" spans="1:7" x14ac:dyDescent="0.25">
      <c r="A12" s="2" t="s">
        <v>8</v>
      </c>
      <c r="B12" s="34">
        <v>44501</v>
      </c>
      <c r="C12" s="34">
        <v>44508</v>
      </c>
      <c r="D12" s="34">
        <v>44510</v>
      </c>
      <c r="E12" s="38">
        <v>44517</v>
      </c>
      <c r="F12" s="20">
        <v>0.5</v>
      </c>
      <c r="G12" s="6" t="s">
        <v>12</v>
      </c>
    </row>
    <row r="13" spans="1:7" ht="15.75" thickBot="1" x14ac:dyDescent="0.3">
      <c r="A13" s="2" t="s">
        <v>5</v>
      </c>
      <c r="B13" s="167">
        <f>C13-7</f>
        <v>44504</v>
      </c>
      <c r="C13" s="167">
        <v>44511</v>
      </c>
      <c r="D13" s="167">
        <f>E13-7</f>
        <v>44515</v>
      </c>
      <c r="E13" s="168">
        <v>44522</v>
      </c>
      <c r="F13" s="166">
        <v>0.54513888888888895</v>
      </c>
      <c r="G13" s="130" t="s">
        <v>16</v>
      </c>
    </row>
    <row r="14" spans="1:7" x14ac:dyDescent="0.25">
      <c r="A14" s="2" t="s">
        <v>15</v>
      </c>
      <c r="B14" s="34">
        <v>44505</v>
      </c>
      <c r="C14" s="34">
        <v>44512</v>
      </c>
      <c r="D14" s="34">
        <v>44516</v>
      </c>
      <c r="E14" s="38">
        <v>44523</v>
      </c>
      <c r="F14" s="20">
        <v>0.5</v>
      </c>
      <c r="G14" s="6" t="s">
        <v>16</v>
      </c>
    </row>
    <row r="15" spans="1:7" x14ac:dyDescent="0.25">
      <c r="A15" s="9" t="s">
        <v>34</v>
      </c>
      <c r="B15" s="39">
        <v>44508</v>
      </c>
      <c r="C15" s="39">
        <v>44515</v>
      </c>
      <c r="D15" s="39">
        <v>44517</v>
      </c>
      <c r="E15" s="40">
        <v>44524</v>
      </c>
      <c r="F15" s="26">
        <v>0.5</v>
      </c>
      <c r="G15" s="31" t="s"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3" sqref="A3:G3"/>
    </sheetView>
  </sheetViews>
  <sheetFormatPr defaultColWidth="27.5703125" defaultRowHeight="15" x14ac:dyDescent="0.25"/>
  <cols>
    <col min="1" max="1" width="42.140625" bestFit="1" customWidth="1"/>
    <col min="2" max="3" width="30" bestFit="1" customWidth="1"/>
    <col min="4" max="4" width="33.42578125" bestFit="1" customWidth="1"/>
    <col min="5" max="5" width="35.5703125" bestFit="1" customWidth="1"/>
    <col min="6" max="6" width="9.140625" bestFit="1" customWidth="1"/>
    <col min="7" max="7" width="13.140625" bestFit="1" customWidth="1"/>
  </cols>
  <sheetData>
    <row r="1" spans="1:7" s="27" customFormat="1" ht="57" thickBot="1" x14ac:dyDescent="0.35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ht="15.75" thickBot="1" x14ac:dyDescent="0.3">
      <c r="A2" s="10" t="s">
        <v>3</v>
      </c>
      <c r="B2" s="33">
        <v>44516</v>
      </c>
      <c r="C2" s="33">
        <v>44523</v>
      </c>
      <c r="D2" s="33">
        <v>44525</v>
      </c>
      <c r="E2" s="37">
        <v>44532</v>
      </c>
      <c r="F2" s="19">
        <v>0.5</v>
      </c>
      <c r="G2" s="28" t="s">
        <v>16</v>
      </c>
    </row>
    <row r="3" spans="1:7" ht="15.75" thickBot="1" x14ac:dyDescent="0.3">
      <c r="A3" s="2" t="s">
        <v>21</v>
      </c>
      <c r="B3" s="34"/>
      <c r="C3" s="32"/>
      <c r="D3" s="32">
        <v>44525</v>
      </c>
      <c r="E3" s="32">
        <v>44533</v>
      </c>
      <c r="F3" s="20">
        <v>0.70833333333333337</v>
      </c>
      <c r="G3" s="6" t="s">
        <v>22</v>
      </c>
    </row>
    <row r="4" spans="1:7" ht="15.75" thickBot="1" x14ac:dyDescent="0.3">
      <c r="A4" s="146" t="s">
        <v>148</v>
      </c>
      <c r="B4" s="147"/>
      <c r="C4" s="148"/>
      <c r="D4" s="148"/>
      <c r="E4" s="32">
        <v>44537</v>
      </c>
      <c r="F4" s="149">
        <v>0.41666666666666669</v>
      </c>
      <c r="G4" s="150" t="s">
        <v>156</v>
      </c>
    </row>
    <row r="5" spans="1:7" x14ac:dyDescent="0.25">
      <c r="A5" s="9" t="s">
        <v>35</v>
      </c>
      <c r="B5" s="39">
        <v>44524</v>
      </c>
      <c r="C5" s="39">
        <v>44531</v>
      </c>
      <c r="D5" s="39">
        <v>44533</v>
      </c>
      <c r="E5" s="40">
        <v>44540</v>
      </c>
      <c r="F5" s="26">
        <v>0.71875</v>
      </c>
      <c r="G5" s="30" t="s">
        <v>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3" sqref="G13"/>
    </sheetView>
  </sheetViews>
  <sheetFormatPr defaultColWidth="23.28515625" defaultRowHeight="15" x14ac:dyDescent="0.25"/>
  <cols>
    <col min="1" max="1" width="33.85546875" bestFit="1" customWidth="1"/>
    <col min="2" max="2" width="29.7109375" bestFit="1" customWidth="1"/>
    <col min="3" max="3" width="27.140625" bestFit="1" customWidth="1"/>
    <col min="4" max="4" width="31.140625" bestFit="1" customWidth="1"/>
    <col min="5" max="5" width="35.5703125" bestFit="1" customWidth="1"/>
    <col min="6" max="6" width="9.140625" bestFit="1" customWidth="1"/>
    <col min="7" max="7" width="13.140625" bestFit="1" customWidth="1"/>
  </cols>
  <sheetData>
    <row r="1" spans="1:7" s="27" customFormat="1" ht="57" thickBot="1" x14ac:dyDescent="0.35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</row>
    <row r="2" spans="1:7" ht="15.75" thickBot="1" x14ac:dyDescent="0.3">
      <c r="A2" s="10" t="s">
        <v>5</v>
      </c>
      <c r="B2" s="103">
        <v>44560</v>
      </c>
      <c r="C2" s="103">
        <v>44567</v>
      </c>
      <c r="D2" s="103">
        <v>44571</v>
      </c>
      <c r="E2" s="104">
        <v>44578</v>
      </c>
      <c r="F2" s="105">
        <v>0.54166666666666663</v>
      </c>
      <c r="G2" s="102" t="s">
        <v>156</v>
      </c>
    </row>
    <row r="3" spans="1:7" hidden="1" x14ac:dyDescent="0.25">
      <c r="A3" s="2" t="s">
        <v>8</v>
      </c>
      <c r="B3" s="103">
        <v>44574</v>
      </c>
      <c r="C3" s="103">
        <v>44581</v>
      </c>
      <c r="D3" s="103">
        <v>44585</v>
      </c>
      <c r="E3" s="104">
        <v>44592</v>
      </c>
      <c r="F3" s="105">
        <v>0.54166666666666663</v>
      </c>
      <c r="G3" s="102" t="s">
        <v>16</v>
      </c>
    </row>
    <row r="4" spans="1:7" hidden="1" x14ac:dyDescent="0.25">
      <c r="A4" s="2" t="s">
        <v>9</v>
      </c>
      <c r="B4" s="34">
        <v>44565</v>
      </c>
      <c r="C4" s="34">
        <v>44572</v>
      </c>
      <c r="D4" s="34">
        <v>44574</v>
      </c>
      <c r="E4" s="38">
        <v>44581</v>
      </c>
      <c r="F4" s="20">
        <v>0.5</v>
      </c>
      <c r="G4" s="6" t="s">
        <v>10</v>
      </c>
    </row>
    <row r="5" spans="1:7" hidden="1" x14ac:dyDescent="0.25">
      <c r="A5" s="2" t="s">
        <v>11</v>
      </c>
      <c r="B5" s="34">
        <v>44566</v>
      </c>
      <c r="C5" s="34">
        <v>44573</v>
      </c>
      <c r="D5" s="34">
        <v>44575</v>
      </c>
      <c r="E5" s="38">
        <v>44582</v>
      </c>
      <c r="F5" s="20">
        <v>0.5</v>
      </c>
      <c r="G5" s="6" t="s">
        <v>12</v>
      </c>
    </row>
    <row r="6" spans="1:7" hidden="1" x14ac:dyDescent="0.25">
      <c r="A6" s="2" t="s">
        <v>17</v>
      </c>
      <c r="B6" s="34">
        <v>44568</v>
      </c>
      <c r="C6" s="34">
        <v>44575</v>
      </c>
      <c r="D6" s="34">
        <v>44579</v>
      </c>
      <c r="E6" s="38">
        <v>44586</v>
      </c>
      <c r="F6" s="20">
        <v>0.5</v>
      </c>
      <c r="G6" s="6" t="s">
        <v>12</v>
      </c>
    </row>
    <row r="7" spans="1:7" hidden="1" x14ac:dyDescent="0.25">
      <c r="A7" s="2" t="s">
        <v>3</v>
      </c>
      <c r="B7" s="34">
        <v>44558</v>
      </c>
      <c r="C7" s="34">
        <v>44565</v>
      </c>
      <c r="D7" s="34">
        <v>44567</v>
      </c>
      <c r="E7" s="38">
        <v>44574</v>
      </c>
      <c r="F7" s="20">
        <v>0.5</v>
      </c>
      <c r="G7" s="6" t="s">
        <v>16</v>
      </c>
    </row>
    <row r="8" spans="1:7" x14ac:dyDescent="0.25">
      <c r="A8" s="9" t="s">
        <v>5</v>
      </c>
      <c r="B8" s="103">
        <v>44574</v>
      </c>
      <c r="C8" s="103">
        <v>44581</v>
      </c>
      <c r="D8" s="103">
        <v>44585</v>
      </c>
      <c r="E8" s="104">
        <v>44592</v>
      </c>
      <c r="F8" s="105">
        <v>0.54166666666666663</v>
      </c>
      <c r="G8" s="102" t="s">
        <v>16</v>
      </c>
    </row>
    <row r="9" spans="1:7" x14ac:dyDescent="0.25">
      <c r="A9" s="2"/>
      <c r="B9" s="39"/>
      <c r="C9" s="39"/>
      <c r="D9" s="39"/>
      <c r="E9" s="40"/>
      <c r="F9" s="26"/>
      <c r="G9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2" sqref="F22"/>
    </sheetView>
  </sheetViews>
  <sheetFormatPr defaultRowHeight="15" x14ac:dyDescent="0.25"/>
  <cols>
    <col min="1" max="1" width="40.85546875" bestFit="1" customWidth="1"/>
    <col min="2" max="3" width="28.28515625" bestFit="1" customWidth="1"/>
    <col min="4" max="4" width="33.42578125" bestFit="1" customWidth="1"/>
    <col min="5" max="5" width="35.5703125" bestFit="1" customWidth="1"/>
    <col min="6" max="6" width="9.140625" bestFit="1" customWidth="1"/>
    <col min="7" max="7" width="18.5703125" bestFit="1" customWidth="1"/>
  </cols>
  <sheetData>
    <row r="1" spans="1:8" s="27" customFormat="1" ht="57" thickBot="1" x14ac:dyDescent="0.35">
      <c r="A1" s="73" t="s">
        <v>0</v>
      </c>
      <c r="B1" s="63" t="s">
        <v>43</v>
      </c>
      <c r="C1" s="63" t="s">
        <v>42</v>
      </c>
      <c r="D1" s="63" t="s">
        <v>41</v>
      </c>
      <c r="E1" s="64" t="s">
        <v>40</v>
      </c>
      <c r="F1" s="65" t="s">
        <v>1</v>
      </c>
      <c r="G1" s="66" t="s">
        <v>2</v>
      </c>
      <c r="H1" s="266" t="s">
        <v>185</v>
      </c>
    </row>
    <row r="2" spans="1:8" x14ac:dyDescent="0.25">
      <c r="A2" s="10" t="s">
        <v>44</v>
      </c>
      <c r="B2" s="33">
        <v>44575</v>
      </c>
      <c r="C2" s="33">
        <v>44582</v>
      </c>
      <c r="D2" s="33">
        <v>44586</v>
      </c>
      <c r="E2" s="37">
        <v>44593</v>
      </c>
      <c r="F2" s="19">
        <v>0.5</v>
      </c>
      <c r="G2" s="5" t="s">
        <v>156</v>
      </c>
    </row>
    <row r="3" spans="1:8" x14ac:dyDescent="0.25">
      <c r="A3" s="2" t="s">
        <v>26</v>
      </c>
      <c r="B3" s="34">
        <v>44578</v>
      </c>
      <c r="C3" s="34">
        <v>44585</v>
      </c>
      <c r="D3" s="34">
        <v>44587</v>
      </c>
      <c r="E3" s="38">
        <v>44594</v>
      </c>
      <c r="F3" s="20">
        <v>0.75</v>
      </c>
      <c r="G3" s="6" t="s">
        <v>16</v>
      </c>
    </row>
    <row r="4" spans="1:8" ht="15.75" thickBot="1" x14ac:dyDescent="0.3">
      <c r="A4" s="260" t="s">
        <v>20</v>
      </c>
      <c r="B4" s="261">
        <v>44579</v>
      </c>
      <c r="C4" s="261">
        <v>44586</v>
      </c>
      <c r="D4" s="261">
        <v>44585</v>
      </c>
      <c r="E4" s="267">
        <v>44595</v>
      </c>
      <c r="F4" s="258">
        <v>0.5</v>
      </c>
      <c r="G4" s="259" t="s">
        <v>164</v>
      </c>
      <c r="H4" s="268" t="s">
        <v>184</v>
      </c>
    </row>
    <row r="5" spans="1:8" ht="15.75" thickBot="1" x14ac:dyDescent="0.3">
      <c r="A5" s="2" t="s">
        <v>21</v>
      </c>
      <c r="B5" s="34"/>
      <c r="C5" s="32"/>
      <c r="D5" s="32">
        <v>44588</v>
      </c>
      <c r="E5" s="32">
        <v>44596</v>
      </c>
      <c r="F5" s="20">
        <v>0.70833333333333337</v>
      </c>
      <c r="G5" s="6" t="s">
        <v>156</v>
      </c>
    </row>
    <row r="6" spans="1:8" x14ac:dyDescent="0.25">
      <c r="A6" s="2" t="s">
        <v>23</v>
      </c>
      <c r="B6" s="34">
        <v>44581</v>
      </c>
      <c r="C6" s="34">
        <v>44588</v>
      </c>
      <c r="D6" s="34">
        <v>44592</v>
      </c>
      <c r="E6" s="38">
        <v>44599</v>
      </c>
      <c r="F6" s="20">
        <v>0.5</v>
      </c>
      <c r="G6" s="6" t="s">
        <v>16</v>
      </c>
    </row>
    <row r="7" spans="1:8" x14ac:dyDescent="0.25">
      <c r="A7" s="2" t="s">
        <v>157</v>
      </c>
      <c r="B7" s="34"/>
      <c r="C7" s="34"/>
      <c r="D7" s="34"/>
      <c r="E7" s="38">
        <v>44600</v>
      </c>
      <c r="F7" s="20">
        <v>0.41666666666666669</v>
      </c>
      <c r="G7" s="6" t="s">
        <v>156</v>
      </c>
    </row>
    <row r="8" spans="1:8" x14ac:dyDescent="0.25">
      <c r="A8" s="260" t="s">
        <v>34</v>
      </c>
      <c r="B8" s="261">
        <v>44585</v>
      </c>
      <c r="C8" s="261">
        <v>44592</v>
      </c>
      <c r="D8" s="261">
        <v>44594</v>
      </c>
      <c r="E8" s="267">
        <v>44601</v>
      </c>
      <c r="F8" s="258">
        <v>0.5</v>
      </c>
      <c r="G8" s="259" t="s">
        <v>12</v>
      </c>
      <c r="H8" s="268" t="s">
        <v>184</v>
      </c>
    </row>
    <row r="9" spans="1:8" ht="15.75" thickBot="1" x14ac:dyDescent="0.3">
      <c r="A9" s="2" t="s">
        <v>6</v>
      </c>
      <c r="B9" s="34">
        <v>44582</v>
      </c>
      <c r="C9" s="34">
        <v>44589</v>
      </c>
      <c r="D9" s="34">
        <v>44593</v>
      </c>
      <c r="E9" s="38">
        <v>44600</v>
      </c>
      <c r="F9" s="20">
        <v>0.66666666666666663</v>
      </c>
      <c r="G9" s="6" t="s">
        <v>16</v>
      </c>
    </row>
    <row r="10" spans="1:8" x14ac:dyDescent="0.25">
      <c r="A10" s="2" t="s">
        <v>5</v>
      </c>
      <c r="B10" s="245">
        <v>44588</v>
      </c>
      <c r="C10" s="245">
        <v>44595</v>
      </c>
      <c r="D10" s="245">
        <v>44599</v>
      </c>
      <c r="E10" s="246">
        <v>44606</v>
      </c>
      <c r="F10" s="105">
        <v>0.54166666666666663</v>
      </c>
      <c r="G10" s="102" t="s">
        <v>16</v>
      </c>
    </row>
    <row r="11" spans="1:8" ht="15.75" thickBot="1" x14ac:dyDescent="0.3">
      <c r="A11" s="2" t="s">
        <v>27</v>
      </c>
      <c r="B11" s="161">
        <f>C11-7</f>
        <v>44593</v>
      </c>
      <c r="C11" s="161">
        <f>D11-2</f>
        <v>44600</v>
      </c>
      <c r="D11" s="161">
        <f>E11-7</f>
        <v>44602</v>
      </c>
      <c r="E11" s="270">
        <v>44609</v>
      </c>
      <c r="F11" s="133">
        <v>0.5</v>
      </c>
      <c r="G11" s="134" t="s">
        <v>28</v>
      </c>
    </row>
    <row r="12" spans="1:8" ht="15.75" thickBot="1" x14ac:dyDescent="0.3">
      <c r="A12" s="2" t="s">
        <v>30</v>
      </c>
      <c r="B12" s="34">
        <f>C12-7</f>
        <v>44589</v>
      </c>
      <c r="C12" s="32">
        <f>D12-4</f>
        <v>44596</v>
      </c>
      <c r="D12" s="32">
        <v>44600</v>
      </c>
      <c r="E12" s="32">
        <v>44607</v>
      </c>
      <c r="F12" s="20">
        <v>0.5</v>
      </c>
      <c r="G12" s="6" t="s">
        <v>16</v>
      </c>
    </row>
    <row r="13" spans="1:8" ht="15.75" thickBot="1" x14ac:dyDescent="0.3">
      <c r="A13" s="2" t="s">
        <v>18</v>
      </c>
      <c r="B13" s="34">
        <f>C13-7</f>
        <v>44589</v>
      </c>
      <c r="C13" s="32">
        <f>D13-4</f>
        <v>44596</v>
      </c>
      <c r="D13" s="32">
        <v>44600</v>
      </c>
      <c r="E13" s="32">
        <v>44607</v>
      </c>
      <c r="F13" s="20">
        <v>0.5</v>
      </c>
      <c r="G13" s="6" t="s">
        <v>19</v>
      </c>
    </row>
    <row r="14" spans="1:8" x14ac:dyDescent="0.25">
      <c r="A14" s="2" t="s">
        <v>3</v>
      </c>
      <c r="B14" s="34">
        <v>44586</v>
      </c>
      <c r="C14" s="34">
        <v>44593</v>
      </c>
      <c r="D14" s="34">
        <v>44595</v>
      </c>
      <c r="E14" s="38">
        <v>44602</v>
      </c>
      <c r="F14" s="20">
        <v>0.5</v>
      </c>
      <c r="G14" s="6" t="s">
        <v>16</v>
      </c>
    </row>
    <row r="15" spans="1:8" x14ac:dyDescent="0.25">
      <c r="A15" s="2" t="s">
        <v>13</v>
      </c>
      <c r="B15" s="34">
        <v>44595</v>
      </c>
      <c r="C15" s="34">
        <v>44602</v>
      </c>
      <c r="D15" s="34">
        <v>44606</v>
      </c>
      <c r="E15" s="38">
        <v>44613</v>
      </c>
      <c r="F15" s="20">
        <v>0.5</v>
      </c>
      <c r="G15" s="6" t="s">
        <v>14</v>
      </c>
    </row>
    <row r="16" spans="1:8" x14ac:dyDescent="0.25">
      <c r="A16" s="2" t="s">
        <v>15</v>
      </c>
      <c r="B16" s="34">
        <v>44596</v>
      </c>
      <c r="C16" s="34">
        <v>44603</v>
      </c>
      <c r="D16" s="34">
        <v>44607</v>
      </c>
      <c r="E16" s="38">
        <v>44614</v>
      </c>
      <c r="F16" s="20">
        <v>0.5</v>
      </c>
      <c r="G16" s="6" t="s">
        <v>16</v>
      </c>
    </row>
    <row r="17" spans="1:7" ht="15.75" thickBot="1" x14ac:dyDescent="0.3">
      <c r="A17" s="2" t="s">
        <v>31</v>
      </c>
      <c r="B17" s="34">
        <v>44600</v>
      </c>
      <c r="C17" s="34">
        <v>44607</v>
      </c>
      <c r="D17" s="34">
        <v>44609</v>
      </c>
      <c r="E17" s="38">
        <v>44616</v>
      </c>
      <c r="F17" s="20">
        <v>0.75</v>
      </c>
      <c r="G17" s="6" t="s">
        <v>16</v>
      </c>
    </row>
    <row r="18" spans="1:7" ht="15.75" thickBot="1" x14ac:dyDescent="0.3">
      <c r="A18" s="2" t="s">
        <v>21</v>
      </c>
      <c r="B18" s="34"/>
      <c r="C18" s="32"/>
      <c r="D18" s="32">
        <v>44609</v>
      </c>
      <c r="E18" s="32">
        <v>44617</v>
      </c>
      <c r="F18" s="20">
        <v>0.70833333333333337</v>
      </c>
      <c r="G18" s="6" t="s">
        <v>22</v>
      </c>
    </row>
    <row r="19" spans="1:7" ht="15.75" thickBot="1" x14ac:dyDescent="0.3">
      <c r="A19" s="2" t="s">
        <v>5</v>
      </c>
      <c r="B19" s="103">
        <v>44602</v>
      </c>
      <c r="C19" s="103">
        <v>44609</v>
      </c>
      <c r="D19" s="103">
        <v>44613</v>
      </c>
      <c r="E19" s="104">
        <v>44620</v>
      </c>
      <c r="F19" s="105">
        <v>0.54166666666666663</v>
      </c>
      <c r="G19" s="102" t="s">
        <v>16</v>
      </c>
    </row>
    <row r="20" spans="1:7" x14ac:dyDescent="0.25">
      <c r="A20" s="9" t="s">
        <v>11</v>
      </c>
      <c r="B20" s="103">
        <v>44602</v>
      </c>
      <c r="C20" s="103">
        <v>44609</v>
      </c>
      <c r="D20" s="103">
        <v>44613</v>
      </c>
      <c r="E20" s="104">
        <v>44620</v>
      </c>
      <c r="F20" s="105">
        <v>0.54166666666666663</v>
      </c>
      <c r="G20" s="102" t="s">
        <v>156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Events</vt:lpstr>
      <vt:lpstr>Committees</vt:lpstr>
      <vt:lpstr>Committees by Date</vt:lpstr>
      <vt:lpstr>Sept2021</vt:lpstr>
      <vt:lpstr>Oct2021</vt:lpstr>
      <vt:lpstr>Nov2021</vt:lpstr>
      <vt:lpstr>Dec2021</vt:lpstr>
      <vt:lpstr>Jan2022</vt:lpstr>
      <vt:lpstr>Feb2022</vt:lpstr>
      <vt:lpstr>March2022</vt:lpstr>
      <vt:lpstr>April2022</vt:lpstr>
      <vt:lpstr>May2022</vt:lpstr>
      <vt:lpstr>June2022</vt:lpstr>
      <vt:lpstr>July2022</vt:lpstr>
      <vt:lpstr>Aug2022</vt:lpstr>
      <vt:lpstr>Sept2022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Clang</dc:creator>
  <cp:lastModifiedBy>Marta Sokolowska</cp:lastModifiedBy>
  <dcterms:created xsi:type="dcterms:W3CDTF">2020-06-12T11:28:25Z</dcterms:created>
  <dcterms:modified xsi:type="dcterms:W3CDTF">2022-07-05T09:13:52Z</dcterms:modified>
</cp:coreProperties>
</file>